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swissolympic.sharepoint.com/sites/nat_sportverbaende/Freigegebene Dokumente/General/08_Int_Sportgrossanlässe/01_Grundlagendokumente/01_Antrag Organisationsbeitrag/"/>
    </mc:Choice>
  </mc:AlternateContent>
  <xr:revisionPtr revIDLastSave="1412" documentId="10_ncr:8000_{A5454A4A-0342-41E2-B3A5-0AFF8F3BC6F0}" xr6:coauthVersionLast="47" xr6:coauthVersionMax="47" xr10:uidLastSave="{D870432D-B825-4A11-B2D7-A9D925660340}"/>
  <bookViews>
    <workbookView xWindow="-28920" yWindow="-2730" windowWidth="29040" windowHeight="15720" xr2:uid="{00000000-000D-0000-FFFF-FFFF00000000}"/>
  </bookViews>
  <sheets>
    <sheet name="Budget" sheetId="3" r:id="rId1"/>
    <sheet name="Décompte final" sheetId="2" r:id="rId2"/>
  </sheets>
  <definedNames>
    <definedName name="_xlnm.Print_Titles" localSheetId="0">Budget!$A:$D,Budget!$1:$6</definedName>
    <definedName name="_xlnm.Print_Titles" localSheetId="1">'Décompte final'!$A:$H,'Décompte final'!$1:$6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4" i="2" l="1"/>
  <c r="E59" i="2"/>
  <c r="D23" i="3"/>
  <c r="D24" i="3"/>
  <c r="D25" i="3"/>
  <c r="D22" i="3"/>
  <c r="B18" i="3"/>
  <c r="C28" i="2"/>
  <c r="B29" i="2"/>
  <c r="B30" i="2"/>
  <c r="B31" i="2"/>
  <c r="B32" i="2"/>
  <c r="B33" i="2"/>
  <c r="B28" i="2"/>
  <c r="D14" i="3"/>
  <c r="D14" i="2" s="1"/>
  <c r="D15" i="3"/>
  <c r="D15" i="2" s="1"/>
  <c r="D16" i="3"/>
  <c r="D16" i="2" s="1"/>
  <c r="D17" i="3"/>
  <c r="D17" i="2" s="1"/>
  <c r="C47" i="3"/>
  <c r="C27" i="3"/>
  <c r="C42" i="3"/>
  <c r="C15" i="2"/>
  <c r="B59" i="3"/>
  <c r="G81" i="2" l="1"/>
  <c r="G82" i="2"/>
  <c r="G83" i="2"/>
  <c r="G84" i="2"/>
  <c r="G85" i="2"/>
  <c r="G80" i="2"/>
  <c r="G75" i="2"/>
  <c r="G76" i="2"/>
  <c r="G77" i="2"/>
  <c r="G78" i="2"/>
  <c r="G74" i="2"/>
  <c r="G69" i="2"/>
  <c r="G70" i="2"/>
  <c r="G71" i="2"/>
  <c r="G72" i="2"/>
  <c r="G68" i="2"/>
  <c r="G66" i="2"/>
  <c r="G65" i="2"/>
  <c r="G61" i="2"/>
  <c r="G62" i="2"/>
  <c r="G63" i="2"/>
  <c r="G60" i="2"/>
  <c r="G56" i="2"/>
  <c r="G57" i="2"/>
  <c r="G58" i="2"/>
  <c r="G55" i="2"/>
  <c r="G49" i="2"/>
  <c r="G50" i="2"/>
  <c r="G51" i="2"/>
  <c r="G52" i="2"/>
  <c r="G53" i="2"/>
  <c r="G48" i="2"/>
  <c r="G44" i="2"/>
  <c r="G45" i="2"/>
  <c r="G46" i="2"/>
  <c r="G43" i="2"/>
  <c r="G39" i="2"/>
  <c r="G40" i="2"/>
  <c r="G41" i="2"/>
  <c r="G38" i="2"/>
  <c r="G36" i="2"/>
  <c r="G35" i="2"/>
  <c r="G29" i="2"/>
  <c r="G30" i="2"/>
  <c r="G31" i="2"/>
  <c r="G32" i="2"/>
  <c r="G33" i="2"/>
  <c r="G28" i="2"/>
  <c r="G20" i="2"/>
  <c r="G21" i="2"/>
  <c r="G22" i="2"/>
  <c r="G23" i="2"/>
  <c r="G24" i="2"/>
  <c r="G25" i="2"/>
  <c r="G19" i="2"/>
  <c r="G15" i="2"/>
  <c r="G16" i="2"/>
  <c r="G17" i="2"/>
  <c r="H17" i="2" s="1"/>
  <c r="G14" i="2"/>
  <c r="H14" i="2" s="1"/>
  <c r="G10" i="2"/>
  <c r="G11" i="2"/>
  <c r="G12" i="2"/>
  <c r="G9" i="2"/>
  <c r="C81" i="2"/>
  <c r="C82" i="2"/>
  <c r="C83" i="2"/>
  <c r="C84" i="2"/>
  <c r="C85" i="2"/>
  <c r="B81" i="2"/>
  <c r="B82" i="2"/>
  <c r="B83" i="2"/>
  <c r="B84" i="2"/>
  <c r="B85" i="2"/>
  <c r="C80" i="2"/>
  <c r="B80" i="2"/>
  <c r="C75" i="2"/>
  <c r="C76" i="2"/>
  <c r="C77" i="2"/>
  <c r="C78" i="2"/>
  <c r="B75" i="2"/>
  <c r="B76" i="2"/>
  <c r="B77" i="2"/>
  <c r="B78" i="2"/>
  <c r="C74" i="2"/>
  <c r="B74" i="2"/>
  <c r="B69" i="2"/>
  <c r="B70" i="2"/>
  <c r="B71" i="2"/>
  <c r="B72" i="2"/>
  <c r="C69" i="2"/>
  <c r="C70" i="2"/>
  <c r="C71" i="2"/>
  <c r="C72" i="2"/>
  <c r="C68" i="2"/>
  <c r="B68" i="2"/>
  <c r="C66" i="2"/>
  <c r="C65" i="2"/>
  <c r="B66" i="2"/>
  <c r="B65" i="2"/>
  <c r="C61" i="2"/>
  <c r="C62" i="2"/>
  <c r="C63" i="2"/>
  <c r="C60" i="2"/>
  <c r="B61" i="2"/>
  <c r="B62" i="2"/>
  <c r="B63" i="2"/>
  <c r="B60" i="2"/>
  <c r="C56" i="2"/>
  <c r="C57" i="2"/>
  <c r="C58" i="2"/>
  <c r="C55" i="2"/>
  <c r="B56" i="2"/>
  <c r="B57" i="2"/>
  <c r="B58" i="2"/>
  <c r="B55" i="2"/>
  <c r="C49" i="2"/>
  <c r="C50" i="2"/>
  <c r="C51" i="2"/>
  <c r="C52" i="2"/>
  <c r="C53" i="2"/>
  <c r="C48" i="2"/>
  <c r="B49" i="2"/>
  <c r="B50" i="2"/>
  <c r="B51" i="2"/>
  <c r="B52" i="2"/>
  <c r="B53" i="2"/>
  <c r="B48" i="2"/>
  <c r="C44" i="2"/>
  <c r="C45" i="2"/>
  <c r="C46" i="2"/>
  <c r="C43" i="2"/>
  <c r="B44" i="2"/>
  <c r="B45" i="2"/>
  <c r="B46" i="2"/>
  <c r="B43" i="2"/>
  <c r="C39" i="2"/>
  <c r="C40" i="2"/>
  <c r="C41" i="2"/>
  <c r="C38" i="2"/>
  <c r="B39" i="2"/>
  <c r="B40" i="2"/>
  <c r="B41" i="2"/>
  <c r="B38" i="2"/>
  <c r="C36" i="2"/>
  <c r="C35" i="2"/>
  <c r="B36" i="2"/>
  <c r="B35" i="2"/>
  <c r="C29" i="2"/>
  <c r="C30" i="2"/>
  <c r="C31" i="2"/>
  <c r="C32" i="2"/>
  <c r="C33" i="2"/>
  <c r="C20" i="2"/>
  <c r="C21" i="2"/>
  <c r="C22" i="2"/>
  <c r="C23" i="2"/>
  <c r="C24" i="2"/>
  <c r="C25" i="2"/>
  <c r="C19" i="2"/>
  <c r="B20" i="2"/>
  <c r="B21" i="2"/>
  <c r="B22" i="2"/>
  <c r="B23" i="2"/>
  <c r="B24" i="2"/>
  <c r="B25" i="2"/>
  <c r="B19" i="2"/>
  <c r="B18" i="2" s="1"/>
  <c r="C16" i="2"/>
  <c r="C17" i="2"/>
  <c r="C14" i="2"/>
  <c r="C10" i="2"/>
  <c r="C11" i="2"/>
  <c r="C12" i="2"/>
  <c r="C9" i="2"/>
  <c r="B15" i="2"/>
  <c r="B16" i="2"/>
  <c r="B17" i="2"/>
  <c r="B14" i="2"/>
  <c r="B10" i="2"/>
  <c r="B11" i="2"/>
  <c r="B12" i="2"/>
  <c r="B9" i="2"/>
  <c r="F79" i="2"/>
  <c r="F73" i="2"/>
  <c r="F67" i="2"/>
  <c r="F64" i="2"/>
  <c r="F59" i="2"/>
  <c r="F47" i="2"/>
  <c r="F42" i="2"/>
  <c r="F37" i="2"/>
  <c r="F34" i="2"/>
  <c r="F27" i="2"/>
  <c r="F18" i="2"/>
  <c r="F13" i="2"/>
  <c r="F8" i="2"/>
  <c r="E79" i="2"/>
  <c r="E73" i="2"/>
  <c r="E67" i="2"/>
  <c r="E64" i="2"/>
  <c r="G59" i="2"/>
  <c r="E54" i="2"/>
  <c r="E47" i="2"/>
  <c r="E42" i="2"/>
  <c r="E37" i="2"/>
  <c r="E34" i="2"/>
  <c r="E27" i="2"/>
  <c r="E18" i="2"/>
  <c r="E13" i="2"/>
  <c r="E8" i="2"/>
  <c r="G54" i="2" l="1"/>
  <c r="G37" i="2"/>
  <c r="G73" i="2"/>
  <c r="B54" i="2"/>
  <c r="G47" i="2"/>
  <c r="G64" i="2"/>
  <c r="C34" i="2"/>
  <c r="G79" i="2"/>
  <c r="C42" i="2"/>
  <c r="F26" i="2"/>
  <c r="F87" i="2" s="1"/>
  <c r="G34" i="2"/>
  <c r="G67" i="2"/>
  <c r="G42" i="2"/>
  <c r="F7" i="2"/>
  <c r="F86" i="2" s="1"/>
  <c r="G18" i="2"/>
  <c r="C64" i="2"/>
  <c r="B34" i="2"/>
  <c r="C8" i="2"/>
  <c r="G13" i="2"/>
  <c r="E26" i="2"/>
  <c r="E87" i="2" s="1"/>
  <c r="G27" i="2"/>
  <c r="C67" i="2"/>
  <c r="B47" i="2"/>
  <c r="E7" i="2"/>
  <c r="E86" i="2" s="1"/>
  <c r="C79" i="2"/>
  <c r="B79" i="2"/>
  <c r="B73" i="2"/>
  <c r="C73" i="2"/>
  <c r="B67" i="2"/>
  <c r="B64" i="2"/>
  <c r="B59" i="2"/>
  <c r="C59" i="2"/>
  <c r="C54" i="2"/>
  <c r="C47" i="2"/>
  <c r="B42" i="2"/>
  <c r="B37" i="2"/>
  <c r="C37" i="2"/>
  <c r="C27" i="2"/>
  <c r="B27" i="2"/>
  <c r="C18" i="2"/>
  <c r="B13" i="2"/>
  <c r="G8" i="2"/>
  <c r="C13" i="2"/>
  <c r="F88" i="2" l="1"/>
  <c r="E88" i="2"/>
  <c r="G26" i="2"/>
  <c r="G87" i="2" s="1"/>
  <c r="G7" i="2"/>
  <c r="G86" i="2" s="1"/>
  <c r="C26" i="2"/>
  <c r="C87" i="2" s="1"/>
  <c r="B26" i="2"/>
  <c r="B87" i="2" s="1"/>
  <c r="C7" i="2"/>
  <c r="C86" i="2" s="1"/>
  <c r="C88" i="2" l="1"/>
  <c r="G88" i="2"/>
  <c r="B42" i="3" l="1"/>
  <c r="B27" i="3"/>
  <c r="B8" i="3"/>
  <c r="B47" i="3" l="1"/>
  <c r="D47" i="3" s="1"/>
  <c r="D47" i="2" s="1"/>
  <c r="D22" i="2"/>
  <c r="H22" i="2" s="1"/>
  <c r="D29" i="3"/>
  <c r="D29" i="2" s="1"/>
  <c r="H29" i="2" s="1"/>
  <c r="B34" i="3"/>
  <c r="B37" i="3"/>
  <c r="B54" i="3"/>
  <c r="B64" i="3"/>
  <c r="B67" i="3"/>
  <c r="B73" i="3"/>
  <c r="B79" i="3"/>
  <c r="C34" i="3"/>
  <c r="C37" i="3"/>
  <c r="C54" i="3"/>
  <c r="C59" i="3"/>
  <c r="C64" i="3"/>
  <c r="C67" i="3"/>
  <c r="C73" i="3"/>
  <c r="C79" i="3"/>
  <c r="D21" i="3"/>
  <c r="D21" i="2" s="1"/>
  <c r="H21" i="2" s="1"/>
  <c r="C18" i="3"/>
  <c r="D18" i="3" s="1"/>
  <c r="D9" i="3"/>
  <c r="D9" i="2" s="1"/>
  <c r="H9" i="2" s="1"/>
  <c r="C8" i="3"/>
  <c r="B13" i="3"/>
  <c r="C13" i="3"/>
  <c r="D23" i="2"/>
  <c r="H23" i="2" s="1"/>
  <c r="D85" i="3"/>
  <c r="D85" i="2" s="1"/>
  <c r="H85" i="2" s="1"/>
  <c r="D84" i="3"/>
  <c r="D84" i="2" s="1"/>
  <c r="H84" i="2" s="1"/>
  <c r="D83" i="3"/>
  <c r="D83" i="2" s="1"/>
  <c r="H83" i="2" s="1"/>
  <c r="D82" i="3"/>
  <c r="D82" i="2" s="1"/>
  <c r="H82" i="2" s="1"/>
  <c r="D81" i="3"/>
  <c r="D81" i="2" s="1"/>
  <c r="H81" i="2" s="1"/>
  <c r="D80" i="3"/>
  <c r="D80" i="2" s="1"/>
  <c r="D78" i="3"/>
  <c r="D78" i="2" s="1"/>
  <c r="H78" i="2" s="1"/>
  <c r="D77" i="3"/>
  <c r="D77" i="2" s="1"/>
  <c r="H77" i="2" s="1"/>
  <c r="D76" i="3"/>
  <c r="D76" i="2" s="1"/>
  <c r="H76" i="2" s="1"/>
  <c r="D75" i="3"/>
  <c r="D75" i="2" s="1"/>
  <c r="H75" i="2" s="1"/>
  <c r="D74" i="3"/>
  <c r="D74" i="2" s="1"/>
  <c r="D72" i="3"/>
  <c r="D72" i="2" s="1"/>
  <c r="H72" i="2" s="1"/>
  <c r="D71" i="3"/>
  <c r="D71" i="2" s="1"/>
  <c r="H71" i="2" s="1"/>
  <c r="D70" i="3"/>
  <c r="D70" i="2" s="1"/>
  <c r="H70" i="2" s="1"/>
  <c r="D69" i="3"/>
  <c r="D69" i="2" s="1"/>
  <c r="H69" i="2" s="1"/>
  <c r="D68" i="3"/>
  <c r="D68" i="2" s="1"/>
  <c r="D66" i="3"/>
  <c r="D66" i="2" s="1"/>
  <c r="H66" i="2" s="1"/>
  <c r="D65" i="3"/>
  <c r="D65" i="2" s="1"/>
  <c r="D63" i="3"/>
  <c r="D63" i="2" s="1"/>
  <c r="H63" i="2" s="1"/>
  <c r="D62" i="3"/>
  <c r="D62" i="2" s="1"/>
  <c r="H62" i="2" s="1"/>
  <c r="D61" i="3"/>
  <c r="D61" i="2" s="1"/>
  <c r="H61" i="2" s="1"/>
  <c r="D60" i="3"/>
  <c r="D60" i="2" s="1"/>
  <c r="D58" i="3"/>
  <c r="D58" i="2" s="1"/>
  <c r="H58" i="2" s="1"/>
  <c r="D57" i="3"/>
  <c r="D57" i="2" s="1"/>
  <c r="H57" i="2" s="1"/>
  <c r="D56" i="3"/>
  <c r="D56" i="2" s="1"/>
  <c r="H56" i="2" s="1"/>
  <c r="D55" i="3"/>
  <c r="D55" i="2" s="1"/>
  <c r="D53" i="3"/>
  <c r="D53" i="2" s="1"/>
  <c r="H53" i="2" s="1"/>
  <c r="D52" i="3"/>
  <c r="D52" i="2" s="1"/>
  <c r="H52" i="2" s="1"/>
  <c r="D51" i="3"/>
  <c r="D51" i="2" s="1"/>
  <c r="H51" i="2" s="1"/>
  <c r="D50" i="3"/>
  <c r="D50" i="2" s="1"/>
  <c r="H50" i="2" s="1"/>
  <c r="D49" i="3"/>
  <c r="D49" i="2" s="1"/>
  <c r="H49" i="2" s="1"/>
  <c r="D48" i="3"/>
  <c r="D48" i="2" s="1"/>
  <c r="D46" i="3"/>
  <c r="D46" i="2" s="1"/>
  <c r="H46" i="2" s="1"/>
  <c r="D45" i="3"/>
  <c r="D45" i="2" s="1"/>
  <c r="H45" i="2" s="1"/>
  <c r="D44" i="3"/>
  <c r="D44" i="2" s="1"/>
  <c r="H44" i="2" s="1"/>
  <c r="D43" i="3"/>
  <c r="D43" i="2" s="1"/>
  <c r="D41" i="3"/>
  <c r="D41" i="2" s="1"/>
  <c r="H41" i="2" s="1"/>
  <c r="D40" i="3"/>
  <c r="D40" i="2" s="1"/>
  <c r="H40" i="2" s="1"/>
  <c r="D39" i="3"/>
  <c r="D39" i="2" s="1"/>
  <c r="H39" i="2" s="1"/>
  <c r="D38" i="3"/>
  <c r="D38" i="2" s="1"/>
  <c r="D36" i="3"/>
  <c r="D36" i="2" s="1"/>
  <c r="H36" i="2" s="1"/>
  <c r="D35" i="3"/>
  <c r="D35" i="2" s="1"/>
  <c r="D33" i="3"/>
  <c r="D33" i="2" s="1"/>
  <c r="H33" i="2" s="1"/>
  <c r="D32" i="3"/>
  <c r="D32" i="2" s="1"/>
  <c r="H32" i="2" s="1"/>
  <c r="D31" i="3"/>
  <c r="D31" i="2" s="1"/>
  <c r="H31" i="2" s="1"/>
  <c r="D30" i="3"/>
  <c r="D30" i="2" s="1"/>
  <c r="H30" i="2" s="1"/>
  <c r="D28" i="3"/>
  <c r="D28" i="2" s="1"/>
  <c r="D25" i="2"/>
  <c r="H25" i="2" s="1"/>
  <c r="D24" i="2"/>
  <c r="H24" i="2" s="1"/>
  <c r="D20" i="3"/>
  <c r="D20" i="2" s="1"/>
  <c r="H20" i="2" s="1"/>
  <c r="D19" i="3"/>
  <c r="D19" i="2" s="1"/>
  <c r="D12" i="3"/>
  <c r="D12" i="2" s="1"/>
  <c r="H12" i="2" s="1"/>
  <c r="D11" i="3"/>
  <c r="D11" i="2" s="1"/>
  <c r="D10" i="3"/>
  <c r="D10" i="2" s="1"/>
  <c r="H10" i="2" s="1"/>
  <c r="D13" i="3" l="1"/>
  <c r="H80" i="2"/>
  <c r="H74" i="2"/>
  <c r="H68" i="2"/>
  <c r="H65" i="2"/>
  <c r="H60" i="2"/>
  <c r="H55" i="2"/>
  <c r="H48" i="2"/>
  <c r="H47" i="2"/>
  <c r="H43" i="2"/>
  <c r="H38" i="2"/>
  <c r="H35" i="2"/>
  <c r="H28" i="2"/>
  <c r="H19" i="2"/>
  <c r="H15" i="2"/>
  <c r="H11" i="2"/>
  <c r="H16" i="2"/>
  <c r="B26" i="3"/>
  <c r="B87" i="3" s="1"/>
  <c r="D87" i="2" s="1"/>
  <c r="H87" i="2" s="1"/>
  <c r="C26" i="3"/>
  <c r="C87" i="3" s="1"/>
  <c r="D27" i="3"/>
  <c r="D27" i="2" s="1"/>
  <c r="H27" i="2" s="1"/>
  <c r="D13" i="2"/>
  <c r="D8" i="3"/>
  <c r="D8" i="2" s="1"/>
  <c r="H8" i="2" s="1"/>
  <c r="C7" i="3"/>
  <c r="C86" i="3" s="1"/>
  <c r="D73" i="3"/>
  <c r="D73" i="2" s="1"/>
  <c r="H73" i="2" s="1"/>
  <c r="D54" i="3"/>
  <c r="D54" i="2" s="1"/>
  <c r="H54" i="2" s="1"/>
  <c r="D37" i="3"/>
  <c r="D37" i="2" s="1"/>
  <c r="H37" i="2" s="1"/>
  <c r="D34" i="3"/>
  <c r="D34" i="2" s="1"/>
  <c r="H34" i="2" s="1"/>
  <c r="D79" i="3"/>
  <c r="D79" i="2" s="1"/>
  <c r="H79" i="2" s="1"/>
  <c r="D64" i="3"/>
  <c r="D64" i="2" s="1"/>
  <c r="H64" i="2" s="1"/>
  <c r="D59" i="3"/>
  <c r="D59" i="2" s="1"/>
  <c r="H59" i="2" s="1"/>
  <c r="D42" i="3"/>
  <c r="D42" i="2" s="1"/>
  <c r="H42" i="2" s="1"/>
  <c r="D67" i="3"/>
  <c r="D67" i="2" s="1"/>
  <c r="H67" i="2" s="1"/>
  <c r="D18" i="2"/>
  <c r="H18" i="2" s="1"/>
  <c r="H13" i="2" l="1"/>
  <c r="D26" i="3"/>
  <c r="D26" i="2" s="1"/>
  <c r="H26" i="2" s="1"/>
  <c r="C88" i="3"/>
  <c r="B7" i="3"/>
  <c r="D87" i="3" l="1"/>
  <c r="D7" i="3"/>
  <c r="B86" i="3"/>
  <c r="D7" i="2" l="1"/>
  <c r="H7" i="2" s="1"/>
  <c r="B88" i="3"/>
  <c r="D86" i="2"/>
  <c r="H86" i="2" s="1"/>
  <c r="D86" i="3"/>
  <c r="D88" i="3" l="1"/>
  <c r="D88" i="2" s="1"/>
  <c r="H88" i="2" s="1"/>
  <c r="B8" i="2"/>
  <c r="B7" i="2" s="1"/>
  <c r="B86" i="2" s="1"/>
  <c r="B88" i="2" s="1"/>
</calcChain>
</file>

<file path=xl/sharedStrings.xml><?xml version="1.0" encoding="utf-8"?>
<sst xmlns="http://schemas.openxmlformats.org/spreadsheetml/2006/main" count="190" uniqueCount="105">
  <si>
    <t>Budget</t>
  </si>
  <si>
    <t>Total</t>
  </si>
  <si>
    <t>112 Merchandising</t>
  </si>
  <si>
    <t>11 Sponsoring</t>
  </si>
  <si>
    <t>220 Athlet innen</t>
  </si>
  <si>
    <t>221 Offizielle</t>
  </si>
  <si>
    <t>222 Gäste</t>
  </si>
  <si>
    <t>223 Material</t>
  </si>
  <si>
    <t>253 Internet</t>
  </si>
  <si>
    <t>260 TV</t>
  </si>
  <si>
    <t>261 Radio</t>
  </si>
  <si>
    <t>22 Reisekosten / Transporte</t>
  </si>
  <si>
    <t>Position</t>
  </si>
  <si>
    <t>1 Ertrag (10-20)</t>
  </si>
  <si>
    <t>Manifestation:</t>
  </si>
  <si>
    <t>Lieu et date:</t>
  </si>
  <si>
    <t>Ressources financières</t>
  </si>
  <si>
    <t>Ressources matérielles</t>
  </si>
  <si>
    <t>Remarques</t>
  </si>
  <si>
    <t>1 Revenu Total (10-12)</t>
  </si>
  <si>
    <t>10 Revenu direct de l'événement</t>
  </si>
  <si>
    <t>100 Frais de participation athlètes*/officiels</t>
  </si>
  <si>
    <t>101 Entrées spectateurs</t>
  </si>
  <si>
    <t>102 Vente de programmes</t>
  </si>
  <si>
    <t>103 Service de restauration</t>
  </si>
  <si>
    <t>110 Contrats</t>
  </si>
  <si>
    <t>111 Droits TV et radio</t>
  </si>
  <si>
    <t>113 Publicité sur les panneaux</t>
  </si>
  <si>
    <t>12 Contributions/subventions</t>
  </si>
  <si>
    <t>120 Ville/ commune</t>
  </si>
  <si>
    <t>121 Canton</t>
  </si>
  <si>
    <t>122 Confédération</t>
  </si>
  <si>
    <t>123.1 Swiss Olympic Contribution à l'organisation de manifestations sportives internationales</t>
  </si>
  <si>
    <t>123.2 Contribution à l'organisation de manifestations à caractère inclusif</t>
  </si>
  <si>
    <t>125 Fédération nationale</t>
  </si>
  <si>
    <t>124 Fédération internationale</t>
  </si>
  <si>
    <t>2 Charges totales  (20-40)</t>
  </si>
  <si>
    <t>20 Infrastructure</t>
  </si>
  <si>
    <t>201 Aménagement des installations sportives</t>
  </si>
  <si>
    <t>202 Installation mobile</t>
  </si>
  <si>
    <t>203 Installations sanitaires</t>
  </si>
  <si>
    <t>204 Chronométrage</t>
  </si>
  <si>
    <t>205 Installations techniques</t>
  </si>
  <si>
    <t>200 Location d'installations sportives</t>
  </si>
  <si>
    <t>21 Hébergement</t>
  </si>
  <si>
    <t>210 Athlètes</t>
  </si>
  <si>
    <t>211 Officiels</t>
  </si>
  <si>
    <t>22 Frais de voyage/transports</t>
  </si>
  <si>
    <t>230 Athlètes</t>
  </si>
  <si>
    <t>221 Officiels</t>
  </si>
  <si>
    <t>231 Officiels</t>
  </si>
  <si>
    <t>220 Athlètes</t>
  </si>
  <si>
    <t>222 Invités</t>
  </si>
  <si>
    <t>223 Matériel</t>
  </si>
  <si>
    <t>23 Restauration</t>
  </si>
  <si>
    <t>232 Comité d'organisation</t>
  </si>
  <si>
    <t>233 Restauration du restaurant</t>
  </si>
  <si>
    <t>24 Éthique + sécurité</t>
  </si>
  <si>
    <t>240 Service de sécurité</t>
  </si>
  <si>
    <t>241 Assurances</t>
  </si>
  <si>
    <t>242 Service médical</t>
  </si>
  <si>
    <t>243 Prévention environnementale</t>
  </si>
  <si>
    <t>244 Prévention du dopage</t>
  </si>
  <si>
    <t>245 Prévention de la violence</t>
  </si>
  <si>
    <t>25 Secrétariat / frais administratifs</t>
  </si>
  <si>
    <t>250 Frais de personnel</t>
  </si>
  <si>
    <t>251 Téléphone portable</t>
  </si>
  <si>
    <t>252 Matériel de bureau</t>
  </si>
  <si>
    <t xml:space="preserve">26 Médias / Presse </t>
  </si>
  <si>
    <t>262 Journaux</t>
  </si>
  <si>
    <t>263 Conférence de presse</t>
  </si>
  <si>
    <t>27 Bénévoles/ fonctionnaires</t>
  </si>
  <si>
    <t>270 Indemnités</t>
  </si>
  <si>
    <t>271 Habillement/ équipement</t>
  </si>
  <si>
    <t>28 Indemnités</t>
  </si>
  <si>
    <t>280 Membres du jury</t>
  </si>
  <si>
    <t>281 Arbitres</t>
  </si>
  <si>
    <t>282 Frais d'inscription des athlètes</t>
  </si>
  <si>
    <t>283 Fédération nationale</t>
  </si>
  <si>
    <t>284 Fédération internationale</t>
  </si>
  <si>
    <t>29 Marketing / Relations publiques</t>
  </si>
  <si>
    <t>290 RP avant la candidature</t>
  </si>
  <si>
    <t>291 Publicité pour l'événement</t>
  </si>
  <si>
    <t>292 Frais de représentation</t>
  </si>
  <si>
    <t>293 Publicité sur les panneaux Production</t>
  </si>
  <si>
    <t>294 Programme</t>
  </si>
  <si>
    <t>30 Cérémonies</t>
  </si>
  <si>
    <t>300 Cérémonie d'ouverture</t>
  </si>
  <si>
    <t>301 Cérémonie de clôture</t>
  </si>
  <si>
    <t>302 Médailles</t>
  </si>
  <si>
    <t>303 Réception des invités VIP</t>
  </si>
  <si>
    <t>304 Prix en espèces</t>
  </si>
  <si>
    <t>305 Cadeaux</t>
  </si>
  <si>
    <t xml:space="preserve">Total des charges </t>
  </si>
  <si>
    <t xml:space="preserve"> Bénéfice / Perte</t>
  </si>
  <si>
    <t xml:space="preserve">Total des revenues </t>
  </si>
  <si>
    <t xml:space="preserve">Utilisation éventuelle du bénéfice (veuillez l'indiquer ici) : </t>
  </si>
  <si>
    <t>Lieu, date:</t>
  </si>
  <si>
    <t>Auteur* :</t>
  </si>
  <si>
    <t>Décompte final</t>
  </si>
  <si>
    <t>Budget Total</t>
  </si>
  <si>
    <t>Décompte financières</t>
  </si>
  <si>
    <t>Décompte matérielles</t>
  </si>
  <si>
    <t>Différence en %</t>
  </si>
  <si>
    <t xml:space="preserve">Manifestation: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</si>
</sst>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9" x14ac:knownFonts="1">
    <font>
      <sz val="10"/>
      <name val="Arial"/>
    </font>
    <font>
      <sz val="10"/>
      <name val="Arial"/>
    </font>
    <font>
      <sz val="8"/>
      <name val="Arial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9">
    <xf numFmtId="0" fontId="0" fillId="0" borderId="0" xfId="0"/>
    <xf numFmtId="164" fontId="5" fillId="0" borderId="0" xfId="1" applyFont="1" applyAlignment="1" applyProtection="1">
      <alignment horizontal="center"/>
    </xf>
    <xf numFmtId="164" fontId="4" fillId="0" borderId="0" xfId="1" applyFont="1" applyProtection="1"/>
    <xf numFmtId="0" fontId="5" fillId="0" borderId="0" xfId="0" applyFont="1"/>
    <xf numFmtId="0" fontId="4" fillId="0" borderId="0" xfId="0" applyFont="1"/>
    <xf numFmtId="164" fontId="4" fillId="0" borderId="1" xfId="1" applyFont="1" applyBorder="1" applyProtection="1"/>
    <xf numFmtId="164" fontId="4" fillId="0" borderId="1" xfId="1" applyFont="1" applyBorder="1" applyProtection="1">
      <protection locked="0"/>
    </xf>
    <xf numFmtId="164" fontId="4" fillId="0" borderId="2" xfId="1" applyFont="1" applyBorder="1" applyProtection="1">
      <protection locked="0"/>
    </xf>
    <xf numFmtId="49" fontId="4" fillId="0" borderId="1" xfId="0" applyNumberFormat="1" applyFont="1" applyBorder="1" applyAlignment="1" applyProtection="1">
      <alignment wrapText="1"/>
      <protection locked="0"/>
    </xf>
    <xf numFmtId="49" fontId="4" fillId="0" borderId="2" xfId="0" applyNumberFormat="1" applyFont="1" applyBorder="1" applyAlignment="1" applyProtection="1">
      <alignment wrapText="1"/>
      <protection locked="0"/>
    </xf>
    <xf numFmtId="0" fontId="3" fillId="0" borderId="0" xfId="0" applyFont="1"/>
    <xf numFmtId="0" fontId="6" fillId="0" borderId="0" xfId="0" applyFont="1"/>
    <xf numFmtId="164" fontId="6" fillId="0" borderId="0" xfId="1" applyFont="1" applyProtection="1"/>
    <xf numFmtId="49" fontId="6" fillId="0" borderId="0" xfId="0" applyNumberFormat="1" applyFont="1" applyAlignment="1">
      <alignment wrapText="1"/>
    </xf>
    <xf numFmtId="49" fontId="4" fillId="0" borderId="0" xfId="0" applyNumberFormat="1" applyFont="1" applyAlignment="1">
      <alignment wrapText="1"/>
    </xf>
    <xf numFmtId="0" fontId="5" fillId="0" borderId="0" xfId="1" applyNumberFormat="1" applyFont="1" applyProtection="1"/>
    <xf numFmtId="164" fontId="4" fillId="0" borderId="11" xfId="1" applyFont="1" applyBorder="1" applyProtection="1"/>
    <xf numFmtId="164" fontId="4" fillId="0" borderId="12" xfId="1" applyFont="1" applyBorder="1" applyProtection="1"/>
    <xf numFmtId="164" fontId="5" fillId="3" borderId="7" xfId="1" applyFont="1" applyFill="1" applyBorder="1" applyProtection="1"/>
    <xf numFmtId="164" fontId="5" fillId="3" borderId="13" xfId="1" applyFont="1" applyFill="1" applyBorder="1" applyProtection="1"/>
    <xf numFmtId="49" fontId="5" fillId="3" borderId="7" xfId="1" applyNumberFormat="1" applyFont="1" applyFill="1" applyBorder="1" applyAlignment="1" applyProtection="1">
      <alignment wrapText="1"/>
      <protection locked="0"/>
    </xf>
    <xf numFmtId="49" fontId="5" fillId="3" borderId="1" xfId="0" applyNumberFormat="1" applyFont="1" applyFill="1" applyBorder="1" applyAlignment="1" applyProtection="1">
      <alignment wrapText="1"/>
      <protection locked="0"/>
    </xf>
    <xf numFmtId="0" fontId="5" fillId="3" borderId="6" xfId="1" applyNumberFormat="1" applyFont="1" applyFill="1" applyBorder="1" applyAlignment="1" applyProtection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49" fontId="5" fillId="3" borderId="7" xfId="0" applyNumberFormat="1" applyFont="1" applyFill="1" applyBorder="1" applyAlignment="1" applyProtection="1">
      <alignment wrapText="1"/>
      <protection locked="0"/>
    </xf>
    <xf numFmtId="164" fontId="5" fillId="4" borderId="7" xfId="1" applyFont="1" applyFill="1" applyBorder="1" applyProtection="1"/>
    <xf numFmtId="49" fontId="5" fillId="4" borderId="7" xfId="0" applyNumberFormat="1" applyFont="1" applyFill="1" applyBorder="1" applyAlignment="1" applyProtection="1">
      <alignment wrapText="1"/>
      <protection locked="0"/>
    </xf>
    <xf numFmtId="164" fontId="4" fillId="0" borderId="5" xfId="1" applyFont="1" applyBorder="1" applyProtection="1">
      <protection locked="0"/>
    </xf>
    <xf numFmtId="164" fontId="5" fillId="5" borderId="3" xfId="1" applyFont="1" applyFill="1" applyBorder="1" applyProtection="1"/>
    <xf numFmtId="164" fontId="5" fillId="5" borderId="1" xfId="1" applyFont="1" applyFill="1" applyBorder="1" applyProtection="1"/>
    <xf numFmtId="164" fontId="3" fillId="0" borderId="0" xfId="1" applyFont="1" applyProtection="1">
      <protection locked="0"/>
    </xf>
    <xf numFmtId="49" fontId="3" fillId="0" borderId="0" xfId="0" applyNumberFormat="1" applyFont="1" applyAlignment="1" applyProtection="1">
      <alignment wrapText="1"/>
      <protection locked="0"/>
    </xf>
    <xf numFmtId="0" fontId="5" fillId="0" borderId="0" xfId="0" applyFont="1" applyProtection="1">
      <protection locked="0"/>
    </xf>
    <xf numFmtId="164" fontId="5" fillId="0" borderId="0" xfId="1" applyFont="1" applyProtection="1">
      <protection locked="0"/>
    </xf>
    <xf numFmtId="49" fontId="5" fillId="0" borderId="0" xfId="0" applyNumberFormat="1" applyFont="1" applyAlignment="1" applyProtection="1">
      <alignment wrapText="1"/>
      <protection locked="0"/>
    </xf>
    <xf numFmtId="0" fontId="5" fillId="2" borderId="0" xfId="0" applyFont="1" applyFill="1" applyProtection="1">
      <protection locked="0"/>
    </xf>
    <xf numFmtId="164" fontId="5" fillId="0" borderId="0" xfId="1" applyFont="1" applyAlignment="1" applyProtection="1">
      <alignment horizontal="center"/>
      <protection locked="0"/>
    </xf>
    <xf numFmtId="49" fontId="4" fillId="0" borderId="0" xfId="0" applyNumberFormat="1" applyFont="1" applyAlignment="1" applyProtection="1">
      <alignment wrapText="1"/>
      <protection locked="0"/>
    </xf>
    <xf numFmtId="0" fontId="4" fillId="0" borderId="0" xfId="0" applyFont="1" applyProtection="1">
      <protection locked="0"/>
    </xf>
    <xf numFmtId="164" fontId="4" fillId="0" borderId="0" xfId="1" applyFont="1" applyAlignment="1" applyProtection="1">
      <alignment horizontal="center"/>
      <protection locked="0"/>
    </xf>
    <xf numFmtId="164" fontId="5" fillId="0" borderId="1" xfId="1" applyFont="1" applyBorder="1" applyAlignment="1" applyProtection="1">
      <alignment horizontal="center"/>
      <protection locked="0"/>
    </xf>
    <xf numFmtId="0" fontId="7" fillId="4" borderId="7" xfId="0" applyFont="1" applyFill="1" applyBorder="1" applyAlignment="1">
      <alignment horizontal="left"/>
    </xf>
    <xf numFmtId="0" fontId="5" fillId="3" borderId="6" xfId="1" applyNumberFormat="1" applyFont="1" applyFill="1" applyBorder="1" applyProtection="1"/>
    <xf numFmtId="0" fontId="5" fillId="4" borderId="7" xfId="0" applyFont="1" applyFill="1" applyBorder="1"/>
    <xf numFmtId="0" fontId="4" fillId="0" borderId="4" xfId="0" applyFont="1" applyBorder="1"/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5" fillId="3" borderId="0" xfId="0" applyFont="1" applyFill="1" applyAlignment="1">
      <alignment horizontal="left"/>
    </xf>
    <xf numFmtId="0" fontId="5" fillId="4" borderId="7" xfId="0" applyFont="1" applyFill="1" applyBorder="1" applyAlignment="1">
      <alignment horizontal="left"/>
    </xf>
    <xf numFmtId="0" fontId="5" fillId="4" borderId="8" xfId="0" applyFont="1" applyFill="1" applyBorder="1" applyAlignment="1">
      <alignment horizontal="left"/>
    </xf>
    <xf numFmtId="0" fontId="5" fillId="5" borderId="7" xfId="0" applyFont="1" applyFill="1" applyBorder="1"/>
    <xf numFmtId="164" fontId="5" fillId="5" borderId="7" xfId="1" applyFont="1" applyFill="1" applyBorder="1" applyProtection="1"/>
    <xf numFmtId="49" fontId="5" fillId="5" borderId="1" xfId="0" applyNumberFormat="1" applyFont="1" applyFill="1" applyBorder="1" applyAlignment="1">
      <alignment wrapText="1"/>
    </xf>
    <xf numFmtId="164" fontId="5" fillId="0" borderId="11" xfId="1" applyFont="1" applyBorder="1" applyAlignment="1" applyProtection="1">
      <alignment horizontal="center"/>
    </xf>
    <xf numFmtId="164" fontId="5" fillId="0" borderId="1" xfId="1" applyFont="1" applyBorder="1" applyAlignment="1" applyProtection="1">
      <alignment horizontal="center"/>
    </xf>
    <xf numFmtId="49" fontId="5" fillId="3" borderId="7" xfId="1" applyNumberFormat="1" applyFont="1" applyFill="1" applyBorder="1" applyAlignment="1" applyProtection="1">
      <alignment wrapText="1"/>
    </xf>
    <xf numFmtId="49" fontId="5" fillId="4" borderId="7" xfId="0" applyNumberFormat="1" applyFont="1" applyFill="1" applyBorder="1" applyAlignment="1">
      <alignment wrapText="1"/>
    </xf>
    <xf numFmtId="164" fontId="5" fillId="4" borderId="10" xfId="1" applyFont="1" applyFill="1" applyBorder="1" applyProtection="1"/>
    <xf numFmtId="0" fontId="4" fillId="0" borderId="9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5" fillId="4" borderId="14" xfId="0" applyFont="1" applyFill="1" applyBorder="1" applyAlignment="1">
      <alignment horizontal="left"/>
    </xf>
    <xf numFmtId="164" fontId="5" fillId="3" borderId="1" xfId="1" applyFont="1" applyFill="1" applyBorder="1" applyProtection="1"/>
    <xf numFmtId="164" fontId="5" fillId="4" borderId="3" xfId="1" applyFont="1" applyFill="1" applyBorder="1" applyProtection="1"/>
    <xf numFmtId="164" fontId="4" fillId="0" borderId="3" xfId="1" applyFont="1" applyBorder="1" applyProtection="1">
      <protection locked="0"/>
    </xf>
    <xf numFmtId="164" fontId="5" fillId="4" borderId="14" xfId="1" applyFont="1" applyFill="1" applyBorder="1" applyProtection="1"/>
    <xf numFmtId="164" fontId="4" fillId="0" borderId="9" xfId="1" applyFont="1" applyBorder="1" applyProtection="1">
      <protection locked="0"/>
    </xf>
    <xf numFmtId="164" fontId="4" fillId="0" borderId="15" xfId="1" applyFont="1" applyBorder="1" applyProtection="1">
      <protection locked="0"/>
    </xf>
    <xf numFmtId="164" fontId="5" fillId="3" borderId="14" xfId="1" applyFont="1" applyFill="1" applyBorder="1" applyProtection="1"/>
    <xf numFmtId="10" fontId="5" fillId="3" borderId="13" xfId="1" applyNumberFormat="1" applyFont="1" applyFill="1" applyBorder="1" applyProtection="1"/>
    <xf numFmtId="10" fontId="5" fillId="4" borderId="7" xfId="1" applyNumberFormat="1" applyFont="1" applyFill="1" applyBorder="1" applyProtection="1"/>
    <xf numFmtId="10" fontId="4" fillId="0" borderId="5" xfId="1" applyNumberFormat="1" applyFont="1" applyBorder="1" applyProtection="1"/>
    <xf numFmtId="10" fontId="4" fillId="0" borderId="1" xfId="1" applyNumberFormat="1" applyFont="1" applyBorder="1" applyProtection="1"/>
    <xf numFmtId="10" fontId="5" fillId="3" borderId="7" xfId="1" applyNumberFormat="1" applyFont="1" applyFill="1" applyBorder="1" applyProtection="1"/>
    <xf numFmtId="10" fontId="4" fillId="0" borderId="11" xfId="1" applyNumberFormat="1" applyFont="1" applyBorder="1" applyProtection="1"/>
    <xf numFmtId="10" fontId="4" fillId="0" borderId="12" xfId="1" applyNumberFormat="1" applyFont="1" applyBorder="1" applyProtection="1"/>
    <xf numFmtId="10" fontId="5" fillId="5" borderId="10" xfId="1" applyNumberFormat="1" applyFont="1" applyFill="1" applyBorder="1" applyProtection="1"/>
    <xf numFmtId="10" fontId="5" fillId="5" borderId="11" xfId="1" applyNumberFormat="1" applyFont="1" applyFill="1" applyBorder="1" applyProtection="1"/>
    <xf numFmtId="164" fontId="4" fillId="0" borderId="9" xfId="1" applyFont="1" applyBorder="1" applyProtection="1"/>
    <xf numFmtId="164" fontId="4" fillId="0" borderId="5" xfId="1" applyFont="1" applyBorder="1" applyProtection="1"/>
    <xf numFmtId="164" fontId="4" fillId="0" borderId="11" xfId="1" applyFont="1" applyBorder="1" applyProtection="1">
      <protection locked="0"/>
    </xf>
    <xf numFmtId="49" fontId="4" fillId="0" borderId="5" xfId="0" applyNumberFormat="1" applyFont="1" applyBorder="1" applyAlignment="1" applyProtection="1">
      <alignment wrapText="1"/>
      <protection locked="0"/>
    </xf>
    <xf numFmtId="0" fontId="4" fillId="2" borderId="0" xfId="0" applyFont="1" applyFill="1" applyProtection="1">
      <protection locked="0"/>
    </xf>
    <xf numFmtId="49" fontId="5" fillId="5" borderId="2" xfId="0" applyNumberFormat="1" applyFont="1" applyFill="1" applyBorder="1" applyAlignment="1" applyProtection="1">
      <alignment wrapText="1"/>
      <protection locked="0"/>
    </xf>
    <xf numFmtId="49" fontId="5" fillId="5" borderId="3" xfId="0" applyNumberFormat="1" applyFont="1" applyFill="1" applyBorder="1" applyAlignment="1">
      <alignment wrapText="1"/>
    </xf>
    <xf numFmtId="49" fontId="5" fillId="5" borderId="1" xfId="0" applyNumberFormat="1" applyFont="1" applyFill="1" applyBorder="1" applyAlignment="1" applyProtection="1">
      <alignment wrapText="1"/>
      <protection locked="0"/>
    </xf>
    <xf numFmtId="49" fontId="5" fillId="4" borderId="7" xfId="0" applyNumberFormat="1" applyFont="1" applyFill="1" applyBorder="1" applyAlignment="1" applyProtection="1">
      <alignment wrapText="1"/>
    </xf>
    <xf numFmtId="49" fontId="5" fillId="4" borderId="3" xfId="0" applyNumberFormat="1" applyFont="1" applyFill="1" applyBorder="1" applyAlignment="1" applyProtection="1">
      <alignment wrapText="1"/>
    </xf>
  </cellXfs>
  <cellStyles count="2">
    <cellStyle name="Komma" xfId="1" builtinId="3"/>
    <cellStyle name="Standard" xfId="0" builtinId="0"/>
  </cellStyles>
  <dxfs count="29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/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4" formatCode="0.00%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/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 * #,##0.00_ ;_ * \-#,##0.00_ ;_ * &quot;-&quot;??_ ;_ @_ "/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 * #,##0.00_ ;_ * \-#,##0.00_ ;_ * &quot;-&quot;??_ ;_ @_ "/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 * #,##0.00_ ;_ * \-#,##0.00_ ;_ * &quot;-&quot;??_ ;_ @_ "/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 * #,##0.00_ ;_ * \-#,##0.00_ ;_ * &quot;-&quot;??_ ;_ @_ "/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 * #,##0.00_ ;_ * \-#,##0.00_ ;_ * &quot;-&quot;??_ ;_ @_ "/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 * #,##0.00_ ;_ * \-#,##0.00_ ;_ * &quot;-&quot;??_ ;_ @_ "/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auto="1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auto="1"/>
        </right>
        <top/>
        <bottom/>
        <vertical/>
        <horizontal/>
      </border>
      <protection locked="1" hidden="0"/>
    </dxf>
    <dxf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30" formatCode="@"/>
      <fill>
        <patternFill patternType="solid">
          <fgColor indexed="64"/>
          <bgColor theme="6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 * #,##0.00_ ;_ * \-#,##0.00_ ;_ * &quot;-&quot;??_ ;_ @_ "/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/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 * #,##0.00_ ;_ * \-#,##0.00_ ;_ * &quot;-&quot;??_ ;_ @_ "/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 * #,##0.00_ ;_ * \-#,##0.00_ ;_ * &quot;-&quot;??_ ;_ @_ "/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auto="1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auto="1"/>
        </right>
        <top/>
        <bottom/>
        <vertical/>
        <horizontal/>
      </border>
      <protection locked="1" hidden="0"/>
    </dxf>
    <dxf>
      <border outline="0">
        <right style="thin">
          <color indexed="64"/>
        </right>
      </border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D7FFC49-33A2-4ED3-8064-AA3A1DE03D14}" name="Tabelle5" displayName="Tabelle5" ref="A6:E88" totalsRowShown="0" headerRowDxfId="28" dataDxfId="27" tableBorderDxfId="26" headerRowCellStyle="Komma">
  <autoFilter ref="A6:E88" xr:uid="{BD7FFC49-33A2-4ED3-8064-AA3A1DE03D14}"/>
  <tableColumns count="5">
    <tableColumn id="1" xr3:uid="{DC27543A-D730-4AD9-B3B1-9DC373462022}" name="Position" dataDxfId="25" totalsRowDxfId="24"/>
    <tableColumn id="2" xr3:uid="{426601B0-1050-479F-A501-871BE2FEFF76}" name="Ressources financières" dataDxfId="23" totalsRowDxfId="22" dataCellStyle="Komma"/>
    <tableColumn id="3" xr3:uid="{EC2E395B-BF7E-421A-A91E-1CBFB2BF999C}" name="Ressources matérielles" dataDxfId="21" totalsRowDxfId="20" dataCellStyle="Komma"/>
    <tableColumn id="4" xr3:uid="{DB1A99B8-05BC-47A3-A166-B15CA528D84A}" name="Total" dataDxfId="19" totalsRowDxfId="18" dataCellStyle="Komma"/>
    <tableColumn id="5" xr3:uid="{859192AD-72F5-427E-A5E7-CC0E8F11D167}" name="Remarques" dataDxfId="17" totalsRowDxfId="16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CF7A9FB-1379-4A01-A846-B950542E6F11}" name="Tabelle6" displayName="Tabelle6" ref="A6:I88" totalsRowShown="0" headerRowDxfId="15" tableBorderDxfId="14" headerRowCellStyle="Komma">
  <autoFilter ref="A6:I88" xr:uid="{FCF7A9FB-1379-4A01-A846-B950542E6F11}"/>
  <tableColumns count="9">
    <tableColumn id="1" xr3:uid="{2A9B1DD7-DDD9-4A2B-8188-7F94492D740A}" name="Position" dataDxfId="13" totalsRowDxfId="12"/>
    <tableColumn id="6" xr3:uid="{C5EDB294-ABA8-4418-A106-FCF1F30FEC98}" name="Ressources financières" dataDxfId="11" totalsRowDxfId="10" dataCellStyle="Komma"/>
    <tableColumn id="7" xr3:uid="{9B68A0B4-E52C-4EBB-9151-4230FE43F787}" name="Ressources matérielles" dataDxfId="9" totalsRowDxfId="8" dataCellStyle="Komma"/>
    <tableColumn id="8" xr3:uid="{DEDA5C51-E09F-40F2-9528-58C32B7A45DD}" name="Budget Total" dataDxfId="7" totalsRowDxfId="6" dataCellStyle="Komma"/>
    <tableColumn id="10" xr3:uid="{6E0A1426-9192-4B66-B0DD-2D44FBE60758}" name="Décompte financières" totalsRowDxfId="5"/>
    <tableColumn id="9" xr3:uid="{30ABAE7A-1BB0-45CB-B365-3FE5E85905B9}" name="Décompte matérielles" totalsRowDxfId="4"/>
    <tableColumn id="2" xr3:uid="{20D9C99A-880A-4E9C-9B7A-660A0CFE3B76}" name="Décompte final" dataDxfId="3" totalsRowDxfId="2" dataCellStyle="Komma"/>
    <tableColumn id="4" xr3:uid="{D935F89C-79A4-4E1D-8D6B-0E810569E6AF}" name="Différence en %" dataDxfId="1" totalsRowDxfId="0" dataCellStyle="Komma">
      <calculatedColumnFormula>(Tabelle6[[#This Row],[Décompte final]]-Tabelle6[[#This Row],[Budget Total]])/Tabelle6[[#This Row],[Budget Total]]</calculatedColumnFormula>
    </tableColumn>
    <tableColumn id="5" xr3:uid="{E0F8C4AC-279D-4F4D-A8CD-8FE1FB187C5B}" name="Remarques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S92"/>
  <sheetViews>
    <sheetView showGridLines="0" tabSelected="1" zoomScaleNormal="100" workbookViewId="0">
      <pane ySplit="6" topLeftCell="A66" activePane="bottomLeft" state="frozen"/>
      <selection pane="bottomLeft" activeCell="B80" sqref="B80"/>
    </sheetView>
  </sheetViews>
  <sheetFormatPr baseColWidth="10" defaultColWidth="11.3984375" defaultRowHeight="13.15" x14ac:dyDescent="0.4"/>
  <cols>
    <col min="1" max="1" width="55.3984375" style="4" customWidth="1"/>
    <col min="2" max="2" width="18.06640625" style="2" customWidth="1"/>
    <col min="3" max="3" width="18.73046875" style="2" customWidth="1"/>
    <col min="4" max="4" width="15.265625" style="2" customWidth="1"/>
    <col min="5" max="5" width="59.73046875" style="14" customWidth="1"/>
    <col min="6" max="16384" width="11.3984375" style="4"/>
  </cols>
  <sheetData>
    <row r="1" spans="1:253" s="10" customFormat="1" ht="15.75" x14ac:dyDescent="0.5">
      <c r="A1" s="10" t="s">
        <v>0</v>
      </c>
      <c r="B1" s="31"/>
      <c r="C1" s="31"/>
      <c r="D1" s="31"/>
      <c r="E1" s="32"/>
    </row>
    <row r="2" spans="1:253" s="3" customFormat="1" x14ac:dyDescent="0.4">
      <c r="A2" s="33"/>
      <c r="B2" s="34"/>
      <c r="C2" s="34"/>
      <c r="D2" s="34"/>
      <c r="E2" s="35"/>
    </row>
    <row r="3" spans="1:253" x14ac:dyDescent="0.4">
      <c r="A3" s="36" t="s">
        <v>14</v>
      </c>
      <c r="B3" s="37"/>
      <c r="C3" s="37"/>
      <c r="D3" s="37"/>
      <c r="E3" s="38"/>
    </row>
    <row r="4" spans="1:253" x14ac:dyDescent="0.4">
      <c r="A4" s="36" t="s">
        <v>15</v>
      </c>
      <c r="B4" s="37"/>
      <c r="C4" s="37"/>
      <c r="D4" s="37"/>
      <c r="E4" s="38"/>
    </row>
    <row r="5" spans="1:253" x14ac:dyDescent="0.4">
      <c r="A5" s="39"/>
      <c r="B5" s="40"/>
      <c r="C5" s="40"/>
      <c r="D5" s="40"/>
      <c r="E5" s="38"/>
    </row>
    <row r="6" spans="1:253" s="3" customFormat="1" x14ac:dyDescent="0.4">
      <c r="A6" s="3" t="s">
        <v>12</v>
      </c>
      <c r="B6" s="41" t="s">
        <v>16</v>
      </c>
      <c r="C6" s="41" t="s">
        <v>17</v>
      </c>
      <c r="D6" s="54" t="s">
        <v>1</v>
      </c>
      <c r="E6" s="41" t="s">
        <v>18</v>
      </c>
    </row>
    <row r="7" spans="1:253" s="3" customFormat="1" x14ac:dyDescent="0.4">
      <c r="A7" s="43" t="s">
        <v>19</v>
      </c>
      <c r="B7" s="18">
        <f>B8+B13+B18</f>
        <v>0</v>
      </c>
      <c r="C7" s="18">
        <f>C8+C13+C18</f>
        <v>0</v>
      </c>
      <c r="D7" s="19">
        <f>SUM(B7:C7)</f>
        <v>0</v>
      </c>
      <c r="E7" s="20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</row>
    <row r="8" spans="1:253" s="3" customFormat="1" x14ac:dyDescent="0.4">
      <c r="A8" s="44" t="s">
        <v>20</v>
      </c>
      <c r="B8" s="26">
        <f>SUM(B9:B12)</f>
        <v>0</v>
      </c>
      <c r="C8" s="26">
        <f>SUM(C9:C12)</f>
        <v>0</v>
      </c>
      <c r="D8" s="26">
        <f>SUM(B8:C8)</f>
        <v>0</v>
      </c>
      <c r="E8" s="27"/>
    </row>
    <row r="9" spans="1:253" x14ac:dyDescent="0.4">
      <c r="A9" s="4" t="s">
        <v>21</v>
      </c>
      <c r="B9" s="6"/>
      <c r="C9" s="6"/>
      <c r="D9" s="16">
        <f t="shared" ref="D9:D71" si="0">SUM(B9:C9)</f>
        <v>0</v>
      </c>
      <c r="E9" s="8"/>
    </row>
    <row r="10" spans="1:253" x14ac:dyDescent="0.4">
      <c r="A10" s="4" t="s">
        <v>22</v>
      </c>
      <c r="B10" s="6"/>
      <c r="C10" s="6"/>
      <c r="D10" s="16">
        <f t="shared" si="0"/>
        <v>0</v>
      </c>
      <c r="E10" s="8"/>
    </row>
    <row r="11" spans="1:253" x14ac:dyDescent="0.4">
      <c r="A11" s="4" t="s">
        <v>23</v>
      </c>
      <c r="B11" s="6"/>
      <c r="C11" s="6"/>
      <c r="D11" s="16">
        <f t="shared" si="0"/>
        <v>0</v>
      </c>
      <c r="E11" s="8"/>
    </row>
    <row r="12" spans="1:253" x14ac:dyDescent="0.4">
      <c r="A12" s="45" t="s">
        <v>24</v>
      </c>
      <c r="B12" s="7"/>
      <c r="C12" s="7"/>
      <c r="D12" s="17">
        <f t="shared" si="0"/>
        <v>0</v>
      </c>
      <c r="E12" s="9"/>
    </row>
    <row r="13" spans="1:253" s="3" customFormat="1" x14ac:dyDescent="0.4">
      <c r="A13" s="44" t="s">
        <v>3</v>
      </c>
      <c r="B13" s="26">
        <f>SUM(B14:B17)</f>
        <v>0</v>
      </c>
      <c r="C13" s="26">
        <f>SUM(C14:C17)</f>
        <v>0</v>
      </c>
      <c r="D13" s="26">
        <f t="shared" si="0"/>
        <v>0</v>
      </c>
      <c r="E13" s="27"/>
    </row>
    <row r="14" spans="1:253" x14ac:dyDescent="0.4">
      <c r="A14" s="4" t="s">
        <v>25</v>
      </c>
      <c r="B14" s="6"/>
      <c r="C14" s="6"/>
      <c r="D14" s="16">
        <f t="shared" si="0"/>
        <v>0</v>
      </c>
      <c r="E14" s="8"/>
    </row>
    <row r="15" spans="1:253" x14ac:dyDescent="0.4">
      <c r="A15" s="4" t="s">
        <v>26</v>
      </c>
      <c r="B15" s="6"/>
      <c r="C15" s="81"/>
      <c r="D15" s="5">
        <f t="shared" si="0"/>
        <v>0</v>
      </c>
      <c r="E15" s="82"/>
    </row>
    <row r="16" spans="1:253" x14ac:dyDescent="0.4">
      <c r="A16" s="4" t="s">
        <v>2</v>
      </c>
      <c r="B16" s="6"/>
      <c r="C16" s="81"/>
      <c r="D16" s="5">
        <f t="shared" si="0"/>
        <v>0</v>
      </c>
      <c r="E16" s="82"/>
    </row>
    <row r="17" spans="1:5" x14ac:dyDescent="0.4">
      <c r="A17" s="45" t="s">
        <v>27</v>
      </c>
      <c r="B17" s="7"/>
      <c r="C17" s="7"/>
      <c r="D17" s="17">
        <f t="shared" si="0"/>
        <v>0</v>
      </c>
      <c r="E17" s="9"/>
    </row>
    <row r="18" spans="1:5" s="3" customFormat="1" x14ac:dyDescent="0.4">
      <c r="A18" s="44" t="s">
        <v>28</v>
      </c>
      <c r="B18" s="26">
        <f>SUM(B19:B25)</f>
        <v>0</v>
      </c>
      <c r="C18" s="26">
        <f>SUM(C19:C25)</f>
        <v>0</v>
      </c>
      <c r="D18" s="26">
        <f>SUM(B18:C18)</f>
        <v>0</v>
      </c>
      <c r="E18" s="27"/>
    </row>
    <row r="19" spans="1:5" x14ac:dyDescent="0.4">
      <c r="A19" s="4" t="s">
        <v>29</v>
      </c>
      <c r="B19" s="6"/>
      <c r="C19" s="6"/>
      <c r="D19" s="16">
        <f t="shared" si="0"/>
        <v>0</v>
      </c>
      <c r="E19" s="8"/>
    </row>
    <row r="20" spans="1:5" x14ac:dyDescent="0.4">
      <c r="A20" s="4" t="s">
        <v>30</v>
      </c>
      <c r="B20" s="6"/>
      <c r="C20" s="6"/>
      <c r="D20" s="16">
        <f t="shared" si="0"/>
        <v>0</v>
      </c>
      <c r="E20" s="8"/>
    </row>
    <row r="21" spans="1:5" x14ac:dyDescent="0.4">
      <c r="A21" s="4" t="s">
        <v>31</v>
      </c>
      <c r="B21" s="6"/>
      <c r="C21" s="6"/>
      <c r="D21" s="16">
        <f t="shared" si="0"/>
        <v>0</v>
      </c>
      <c r="E21" s="8"/>
    </row>
    <row r="22" spans="1:5" ht="25.9" customHeight="1" x14ac:dyDescent="0.4">
      <c r="A22" s="46" t="s">
        <v>32</v>
      </c>
      <c r="B22" s="6"/>
      <c r="C22" s="6"/>
      <c r="D22" s="16">
        <f t="shared" si="0"/>
        <v>0</v>
      </c>
      <c r="E22" s="8"/>
    </row>
    <row r="23" spans="1:5" x14ac:dyDescent="0.4">
      <c r="A23" s="4" t="s">
        <v>33</v>
      </c>
      <c r="B23" s="6"/>
      <c r="C23" s="6"/>
      <c r="D23" s="16">
        <f t="shared" si="0"/>
        <v>0</v>
      </c>
      <c r="E23" s="8"/>
    </row>
    <row r="24" spans="1:5" x14ac:dyDescent="0.4">
      <c r="A24" s="47" t="s">
        <v>35</v>
      </c>
      <c r="B24" s="6"/>
      <c r="C24" s="6"/>
      <c r="D24" s="16">
        <f t="shared" si="0"/>
        <v>0</v>
      </c>
      <c r="E24" s="8"/>
    </row>
    <row r="25" spans="1:5" x14ac:dyDescent="0.4">
      <c r="A25" s="45" t="s">
        <v>34</v>
      </c>
      <c r="B25" s="7"/>
      <c r="C25" s="7"/>
      <c r="D25" s="16">
        <f t="shared" si="0"/>
        <v>0</v>
      </c>
      <c r="E25" s="9"/>
    </row>
    <row r="26" spans="1:5" s="3" customFormat="1" x14ac:dyDescent="0.4">
      <c r="A26" s="48" t="s">
        <v>36</v>
      </c>
      <c r="B26" s="63">
        <f>B27+B34+B37+B47+B54+B59+B64+B67+B73+B79+B42</f>
        <v>0</v>
      </c>
      <c r="C26" s="63">
        <f>C27+C34+C37+C47+C54+C59+C64+C67+C73+C79+C42</f>
        <v>0</v>
      </c>
      <c r="D26" s="18">
        <f>SUM(B26:C26)</f>
        <v>0</v>
      </c>
      <c r="E26" s="21"/>
    </row>
    <row r="27" spans="1:5" s="3" customFormat="1" x14ac:dyDescent="0.4">
      <c r="A27" s="49" t="s">
        <v>37</v>
      </c>
      <c r="B27" s="26">
        <f>SUM(B28:B33)</f>
        <v>0</v>
      </c>
      <c r="C27" s="26">
        <f>SUM(C28:C33)</f>
        <v>0</v>
      </c>
      <c r="D27" s="26">
        <f t="shared" si="0"/>
        <v>0</v>
      </c>
      <c r="E27" s="27"/>
    </row>
    <row r="28" spans="1:5" x14ac:dyDescent="0.4">
      <c r="A28" s="47" t="s">
        <v>43</v>
      </c>
      <c r="B28" s="6"/>
      <c r="C28" s="6"/>
      <c r="D28" s="16">
        <f t="shared" si="0"/>
        <v>0</v>
      </c>
      <c r="E28" s="8"/>
    </row>
    <row r="29" spans="1:5" x14ac:dyDescent="0.4">
      <c r="A29" s="47" t="s">
        <v>38</v>
      </c>
      <c r="B29" s="6"/>
      <c r="C29" s="6"/>
      <c r="D29" s="16">
        <f t="shared" si="0"/>
        <v>0</v>
      </c>
      <c r="E29" s="8"/>
    </row>
    <row r="30" spans="1:5" x14ac:dyDescent="0.4">
      <c r="A30" s="47" t="s">
        <v>39</v>
      </c>
      <c r="B30" s="6"/>
      <c r="C30" s="6"/>
      <c r="D30" s="16">
        <f t="shared" si="0"/>
        <v>0</v>
      </c>
      <c r="E30" s="8"/>
    </row>
    <row r="31" spans="1:5" x14ac:dyDescent="0.4">
      <c r="A31" s="47" t="s">
        <v>40</v>
      </c>
      <c r="B31" s="6"/>
      <c r="C31" s="6"/>
      <c r="D31" s="16">
        <f t="shared" si="0"/>
        <v>0</v>
      </c>
      <c r="E31" s="8"/>
    </row>
    <row r="32" spans="1:5" x14ac:dyDescent="0.4">
      <c r="A32" s="47" t="s">
        <v>41</v>
      </c>
      <c r="B32" s="6"/>
      <c r="C32" s="6"/>
      <c r="D32" s="16">
        <f t="shared" si="0"/>
        <v>0</v>
      </c>
      <c r="E32" s="8"/>
    </row>
    <row r="33" spans="1:5" x14ac:dyDescent="0.4">
      <c r="A33" s="47" t="s">
        <v>42</v>
      </c>
      <c r="B33" s="7"/>
      <c r="C33" s="7"/>
      <c r="D33" s="17">
        <f t="shared" si="0"/>
        <v>0</v>
      </c>
      <c r="E33" s="9"/>
    </row>
    <row r="34" spans="1:5" s="3" customFormat="1" x14ac:dyDescent="0.4">
      <c r="A34" s="49" t="s">
        <v>44</v>
      </c>
      <c r="B34" s="26">
        <f>SUM(B35:B36)</f>
        <v>0</v>
      </c>
      <c r="C34" s="26">
        <f>SUM(C35:C36)</f>
        <v>0</v>
      </c>
      <c r="D34" s="26">
        <f t="shared" si="0"/>
        <v>0</v>
      </c>
      <c r="E34" s="27"/>
    </row>
    <row r="35" spans="1:5" x14ac:dyDescent="0.4">
      <c r="A35" s="47" t="s">
        <v>45</v>
      </c>
      <c r="B35" s="6"/>
      <c r="C35" s="6"/>
      <c r="D35" s="16">
        <f t="shared" si="0"/>
        <v>0</v>
      </c>
      <c r="E35" s="8"/>
    </row>
    <row r="36" spans="1:5" x14ac:dyDescent="0.4">
      <c r="A36" s="47" t="s">
        <v>46</v>
      </c>
      <c r="B36" s="7"/>
      <c r="C36" s="7"/>
      <c r="D36" s="17">
        <f t="shared" si="0"/>
        <v>0</v>
      </c>
      <c r="E36" s="9"/>
    </row>
    <row r="37" spans="1:5" s="3" customFormat="1" x14ac:dyDescent="0.4">
      <c r="A37" s="49" t="s">
        <v>47</v>
      </c>
      <c r="B37" s="26">
        <f>SUM(B38:B41)</f>
        <v>0</v>
      </c>
      <c r="C37" s="26">
        <f>SUM(C38:C41)</f>
        <v>0</v>
      </c>
      <c r="D37" s="26">
        <f t="shared" si="0"/>
        <v>0</v>
      </c>
      <c r="E37" s="87"/>
    </row>
    <row r="38" spans="1:5" x14ac:dyDescent="0.4">
      <c r="A38" s="47" t="s">
        <v>51</v>
      </c>
      <c r="B38" s="6"/>
      <c r="C38" s="6"/>
      <c r="D38" s="16">
        <f t="shared" si="0"/>
        <v>0</v>
      </c>
      <c r="E38" s="8"/>
    </row>
    <row r="39" spans="1:5" x14ac:dyDescent="0.4">
      <c r="A39" s="47" t="s">
        <v>49</v>
      </c>
      <c r="B39" s="6"/>
      <c r="C39" s="6"/>
      <c r="D39" s="16">
        <f t="shared" si="0"/>
        <v>0</v>
      </c>
      <c r="E39" s="8"/>
    </row>
    <row r="40" spans="1:5" x14ac:dyDescent="0.4">
      <c r="A40" s="47" t="s">
        <v>52</v>
      </c>
      <c r="B40" s="6"/>
      <c r="C40" s="6"/>
      <c r="D40" s="16">
        <f t="shared" si="0"/>
        <v>0</v>
      </c>
      <c r="E40" s="8"/>
    </row>
    <row r="41" spans="1:5" x14ac:dyDescent="0.4">
      <c r="A41" s="47" t="s">
        <v>53</v>
      </c>
      <c r="B41" s="6"/>
      <c r="C41" s="6"/>
      <c r="D41" s="16">
        <f t="shared" si="0"/>
        <v>0</v>
      </c>
      <c r="E41" s="8"/>
    </row>
    <row r="42" spans="1:5" s="3" customFormat="1" x14ac:dyDescent="0.4">
      <c r="A42" s="49" t="s">
        <v>54</v>
      </c>
      <c r="B42" s="26">
        <f>SUM(B43:B46)</f>
        <v>0</v>
      </c>
      <c r="C42" s="26">
        <f>SUM(C43:C46)</f>
        <v>0</v>
      </c>
      <c r="D42" s="26">
        <f t="shared" si="0"/>
        <v>0</v>
      </c>
      <c r="E42" s="87"/>
    </row>
    <row r="43" spans="1:5" x14ac:dyDescent="0.4">
      <c r="A43" s="47" t="s">
        <v>48</v>
      </c>
      <c r="B43" s="6"/>
      <c r="C43" s="6"/>
      <c r="D43" s="16">
        <f t="shared" si="0"/>
        <v>0</v>
      </c>
      <c r="E43" s="8"/>
    </row>
    <row r="44" spans="1:5" x14ac:dyDescent="0.4">
      <c r="A44" s="47" t="s">
        <v>50</v>
      </c>
      <c r="B44" s="6"/>
      <c r="C44" s="6"/>
      <c r="D44" s="16">
        <f t="shared" si="0"/>
        <v>0</v>
      </c>
      <c r="E44" s="8"/>
    </row>
    <row r="45" spans="1:5" x14ac:dyDescent="0.4">
      <c r="A45" s="47" t="s">
        <v>55</v>
      </c>
      <c r="B45" s="6"/>
      <c r="C45" s="6"/>
      <c r="D45" s="16">
        <f t="shared" si="0"/>
        <v>0</v>
      </c>
      <c r="E45" s="8"/>
    </row>
    <row r="46" spans="1:5" x14ac:dyDescent="0.4">
      <c r="A46" s="47" t="s">
        <v>56</v>
      </c>
      <c r="B46" s="7"/>
      <c r="C46" s="7"/>
      <c r="D46" s="17">
        <f t="shared" si="0"/>
        <v>0</v>
      </c>
      <c r="E46" s="9"/>
    </row>
    <row r="47" spans="1:5" s="3" customFormat="1" x14ac:dyDescent="0.4">
      <c r="A47" s="44" t="s">
        <v>57</v>
      </c>
      <c r="B47" s="26">
        <f>SUM(B48:B53)</f>
        <v>0</v>
      </c>
      <c r="C47" s="26">
        <f>SUM(C48:C53)</f>
        <v>0</v>
      </c>
      <c r="D47" s="26">
        <f>SUM(B47:C47)</f>
        <v>0</v>
      </c>
      <c r="E47" s="87"/>
    </row>
    <row r="48" spans="1:5" x14ac:dyDescent="0.4">
      <c r="A48" s="4" t="s">
        <v>58</v>
      </c>
      <c r="B48" s="6"/>
      <c r="C48" s="6"/>
      <c r="D48" s="16">
        <f t="shared" si="0"/>
        <v>0</v>
      </c>
      <c r="E48" s="8"/>
    </row>
    <row r="49" spans="1:5" x14ac:dyDescent="0.4">
      <c r="A49" s="4" t="s">
        <v>59</v>
      </c>
      <c r="B49" s="6"/>
      <c r="C49" s="6"/>
      <c r="D49" s="16">
        <f t="shared" si="0"/>
        <v>0</v>
      </c>
      <c r="E49" s="8"/>
    </row>
    <row r="50" spans="1:5" x14ac:dyDescent="0.4">
      <c r="A50" s="4" t="s">
        <v>60</v>
      </c>
      <c r="B50" s="6"/>
      <c r="C50" s="6"/>
      <c r="D50" s="16">
        <f t="shared" si="0"/>
        <v>0</v>
      </c>
      <c r="E50" s="8"/>
    </row>
    <row r="51" spans="1:5" x14ac:dyDescent="0.4">
      <c r="A51" s="4" t="s">
        <v>61</v>
      </c>
      <c r="B51" s="6"/>
      <c r="C51" s="6"/>
      <c r="D51" s="16">
        <f t="shared" si="0"/>
        <v>0</v>
      </c>
      <c r="E51" s="8"/>
    </row>
    <row r="52" spans="1:5" x14ac:dyDescent="0.4">
      <c r="A52" s="4" t="s">
        <v>62</v>
      </c>
      <c r="B52" s="6"/>
      <c r="C52" s="6"/>
      <c r="D52" s="16">
        <f t="shared" si="0"/>
        <v>0</v>
      </c>
      <c r="E52" s="8"/>
    </row>
    <row r="53" spans="1:5" x14ac:dyDescent="0.4">
      <c r="A53" s="4" t="s">
        <v>63</v>
      </c>
      <c r="B53" s="6"/>
      <c r="C53" s="6"/>
      <c r="D53" s="16">
        <f t="shared" si="0"/>
        <v>0</v>
      </c>
      <c r="E53" s="8"/>
    </row>
    <row r="54" spans="1:5" s="3" customFormat="1" x14ac:dyDescent="0.4">
      <c r="A54" s="44" t="s">
        <v>64</v>
      </c>
      <c r="B54" s="26">
        <f>SUM(B55:B58)</f>
        <v>0</v>
      </c>
      <c r="C54" s="26">
        <f>SUM(C55:C58)</f>
        <v>0</v>
      </c>
      <c r="D54" s="26">
        <f t="shared" si="0"/>
        <v>0</v>
      </c>
      <c r="E54" s="87"/>
    </row>
    <row r="55" spans="1:5" x14ac:dyDescent="0.4">
      <c r="A55" s="4" t="s">
        <v>65</v>
      </c>
      <c r="B55" s="6"/>
      <c r="C55" s="6"/>
      <c r="D55" s="16">
        <f t="shared" si="0"/>
        <v>0</v>
      </c>
      <c r="E55" s="8"/>
    </row>
    <row r="56" spans="1:5" x14ac:dyDescent="0.4">
      <c r="A56" s="4" t="s">
        <v>66</v>
      </c>
      <c r="B56" s="6"/>
      <c r="C56" s="6"/>
      <c r="D56" s="16">
        <f t="shared" si="0"/>
        <v>0</v>
      </c>
      <c r="E56" s="8"/>
    </row>
    <row r="57" spans="1:5" x14ac:dyDescent="0.4">
      <c r="A57" s="4" t="s">
        <v>67</v>
      </c>
      <c r="B57" s="6"/>
      <c r="C57" s="6"/>
      <c r="D57" s="16">
        <f t="shared" si="0"/>
        <v>0</v>
      </c>
      <c r="E57" s="8"/>
    </row>
    <row r="58" spans="1:5" x14ac:dyDescent="0.4">
      <c r="A58" s="4" t="s">
        <v>8</v>
      </c>
      <c r="B58" s="7"/>
      <c r="C58" s="7"/>
      <c r="D58" s="17">
        <f t="shared" si="0"/>
        <v>0</v>
      </c>
      <c r="E58" s="9"/>
    </row>
    <row r="59" spans="1:5" s="3" customFormat="1" x14ac:dyDescent="0.4">
      <c r="A59" s="49" t="s">
        <v>68</v>
      </c>
      <c r="B59" s="26">
        <f>SUM(B60:B63)</f>
        <v>0</v>
      </c>
      <c r="C59" s="26">
        <f>SUM(C60:C63)</f>
        <v>0</v>
      </c>
      <c r="D59" s="26">
        <f t="shared" si="0"/>
        <v>0</v>
      </c>
      <c r="E59" s="87"/>
    </row>
    <row r="60" spans="1:5" x14ac:dyDescent="0.4">
      <c r="A60" s="47" t="s">
        <v>9</v>
      </c>
      <c r="B60" s="6"/>
      <c r="C60" s="6"/>
      <c r="D60" s="16">
        <f t="shared" si="0"/>
        <v>0</v>
      </c>
      <c r="E60" s="8"/>
    </row>
    <row r="61" spans="1:5" x14ac:dyDescent="0.4">
      <c r="A61" s="47" t="s">
        <v>10</v>
      </c>
      <c r="B61" s="6"/>
      <c r="C61" s="6"/>
      <c r="D61" s="16">
        <f t="shared" si="0"/>
        <v>0</v>
      </c>
      <c r="E61" s="8"/>
    </row>
    <row r="62" spans="1:5" x14ac:dyDescent="0.4">
      <c r="A62" s="47" t="s">
        <v>69</v>
      </c>
      <c r="B62" s="6"/>
      <c r="C62" s="6"/>
      <c r="D62" s="16">
        <f t="shared" si="0"/>
        <v>0</v>
      </c>
      <c r="E62" s="8"/>
    </row>
    <row r="63" spans="1:5" x14ac:dyDescent="0.4">
      <c r="A63" s="47" t="s">
        <v>70</v>
      </c>
      <c r="B63" s="6"/>
      <c r="C63" s="6"/>
      <c r="D63" s="16">
        <f t="shared" si="0"/>
        <v>0</v>
      </c>
      <c r="E63" s="8"/>
    </row>
    <row r="64" spans="1:5" s="3" customFormat="1" x14ac:dyDescent="0.4">
      <c r="A64" s="50" t="s">
        <v>71</v>
      </c>
      <c r="B64" s="64">
        <f>SUM(B65:B66)</f>
        <v>0</v>
      </c>
      <c r="C64" s="64">
        <f>SUM(C65:C66)</f>
        <v>0</v>
      </c>
      <c r="D64" s="58">
        <f t="shared" si="0"/>
        <v>0</v>
      </c>
      <c r="E64" s="88"/>
    </row>
    <row r="65" spans="1:5" x14ac:dyDescent="0.4">
      <c r="A65" s="47" t="s">
        <v>72</v>
      </c>
      <c r="B65" s="6"/>
      <c r="C65" s="6"/>
      <c r="D65" s="16">
        <f t="shared" si="0"/>
        <v>0</v>
      </c>
      <c r="E65" s="8"/>
    </row>
    <row r="66" spans="1:5" x14ac:dyDescent="0.4">
      <c r="A66" s="47" t="s">
        <v>73</v>
      </c>
      <c r="B66" s="7"/>
      <c r="C66" s="7"/>
      <c r="D66" s="17">
        <f t="shared" si="0"/>
        <v>0</v>
      </c>
      <c r="E66" s="9"/>
    </row>
    <row r="67" spans="1:5" s="3" customFormat="1" x14ac:dyDescent="0.4">
      <c r="A67" s="49" t="s">
        <v>74</v>
      </c>
      <c r="B67" s="26">
        <f>SUM(B68:B72)</f>
        <v>0</v>
      </c>
      <c r="C67" s="26">
        <f>SUM(C68:C72)</f>
        <v>0</v>
      </c>
      <c r="D67" s="26">
        <f t="shared" si="0"/>
        <v>0</v>
      </c>
      <c r="E67" s="87"/>
    </row>
    <row r="68" spans="1:5" x14ac:dyDescent="0.4">
      <c r="A68" s="47" t="s">
        <v>75</v>
      </c>
      <c r="B68" s="6"/>
      <c r="C68" s="6"/>
      <c r="D68" s="16">
        <f t="shared" si="0"/>
        <v>0</v>
      </c>
      <c r="E68" s="8"/>
    </row>
    <row r="69" spans="1:5" x14ac:dyDescent="0.4">
      <c r="A69" s="47" t="s">
        <v>76</v>
      </c>
      <c r="B69" s="6"/>
      <c r="C69" s="6"/>
      <c r="D69" s="16">
        <f t="shared" si="0"/>
        <v>0</v>
      </c>
      <c r="E69" s="8"/>
    </row>
    <row r="70" spans="1:5" x14ac:dyDescent="0.4">
      <c r="A70" s="47" t="s">
        <v>77</v>
      </c>
      <c r="B70" s="6"/>
      <c r="C70" s="6"/>
      <c r="D70" s="16">
        <f t="shared" si="0"/>
        <v>0</v>
      </c>
      <c r="E70" s="8"/>
    </row>
    <row r="71" spans="1:5" x14ac:dyDescent="0.4">
      <c r="A71" s="47" t="s">
        <v>78</v>
      </c>
      <c r="B71" s="6"/>
      <c r="C71" s="6"/>
      <c r="D71" s="16">
        <f t="shared" si="0"/>
        <v>0</v>
      </c>
      <c r="E71" s="8"/>
    </row>
    <row r="72" spans="1:5" x14ac:dyDescent="0.4">
      <c r="A72" s="47" t="s">
        <v>79</v>
      </c>
      <c r="B72" s="6"/>
      <c r="C72" s="6"/>
      <c r="D72" s="16">
        <f t="shared" ref="D72:D85" si="1">SUM(B72:C72)</f>
        <v>0</v>
      </c>
      <c r="E72" s="8"/>
    </row>
    <row r="73" spans="1:5" s="3" customFormat="1" x14ac:dyDescent="0.4">
      <c r="A73" s="44" t="s">
        <v>80</v>
      </c>
      <c r="B73" s="26">
        <f>SUM(B74:B78)</f>
        <v>0</v>
      </c>
      <c r="C73" s="26">
        <f>SUM(C74:C78)</f>
        <v>0</v>
      </c>
      <c r="D73" s="26">
        <f t="shared" si="1"/>
        <v>0</v>
      </c>
      <c r="E73" s="87"/>
    </row>
    <row r="74" spans="1:5" x14ac:dyDescent="0.4">
      <c r="A74" s="4" t="s">
        <v>81</v>
      </c>
      <c r="B74" s="6"/>
      <c r="C74" s="6"/>
      <c r="D74" s="16">
        <f t="shared" si="1"/>
        <v>0</v>
      </c>
      <c r="E74" s="8"/>
    </row>
    <row r="75" spans="1:5" x14ac:dyDescent="0.4">
      <c r="A75" s="4" t="s">
        <v>82</v>
      </c>
      <c r="B75" s="6"/>
      <c r="C75" s="6"/>
      <c r="D75" s="16">
        <f t="shared" si="1"/>
        <v>0</v>
      </c>
      <c r="E75" s="8"/>
    </row>
    <row r="76" spans="1:5" x14ac:dyDescent="0.4">
      <c r="A76" s="4" t="s">
        <v>83</v>
      </c>
      <c r="B76" s="6"/>
      <c r="C76" s="6"/>
      <c r="D76" s="16">
        <f t="shared" si="1"/>
        <v>0</v>
      </c>
      <c r="E76" s="8"/>
    </row>
    <row r="77" spans="1:5" x14ac:dyDescent="0.4">
      <c r="A77" s="4" t="s">
        <v>84</v>
      </c>
      <c r="B77" s="6"/>
      <c r="C77" s="6"/>
      <c r="D77" s="16">
        <f t="shared" si="1"/>
        <v>0</v>
      </c>
      <c r="E77" s="8"/>
    </row>
    <row r="78" spans="1:5" x14ac:dyDescent="0.4">
      <c r="A78" s="4" t="s">
        <v>85</v>
      </c>
      <c r="B78" s="7"/>
      <c r="C78" s="7"/>
      <c r="D78" s="17">
        <f t="shared" si="1"/>
        <v>0</v>
      </c>
      <c r="E78" s="9"/>
    </row>
    <row r="79" spans="1:5" s="3" customFormat="1" x14ac:dyDescent="0.4">
      <c r="A79" s="49" t="s">
        <v>86</v>
      </c>
      <c r="B79" s="26">
        <f>SUM(B80:B85)</f>
        <v>0</v>
      </c>
      <c r="C79" s="26">
        <f>SUM(C80:C85)</f>
        <v>0</v>
      </c>
      <c r="D79" s="26">
        <f t="shared" si="1"/>
        <v>0</v>
      </c>
      <c r="E79" s="87"/>
    </row>
    <row r="80" spans="1:5" x14ac:dyDescent="0.4">
      <c r="A80" s="47" t="s">
        <v>87</v>
      </c>
      <c r="B80" s="6"/>
      <c r="C80" s="6"/>
      <c r="D80" s="16">
        <f t="shared" si="1"/>
        <v>0</v>
      </c>
      <c r="E80" s="8"/>
    </row>
    <row r="81" spans="1:8" x14ac:dyDescent="0.4">
      <c r="A81" s="47" t="s">
        <v>88</v>
      </c>
      <c r="B81" s="6"/>
      <c r="C81" s="6"/>
      <c r="D81" s="16">
        <f t="shared" si="1"/>
        <v>0</v>
      </c>
      <c r="E81" s="8"/>
    </row>
    <row r="82" spans="1:8" x14ac:dyDescent="0.4">
      <c r="A82" s="47" t="s">
        <v>89</v>
      </c>
      <c r="B82" s="6"/>
      <c r="C82" s="6"/>
      <c r="D82" s="16">
        <f t="shared" si="1"/>
        <v>0</v>
      </c>
      <c r="E82" s="8"/>
    </row>
    <row r="83" spans="1:8" x14ac:dyDescent="0.4">
      <c r="A83" s="47" t="s">
        <v>90</v>
      </c>
      <c r="B83" s="6"/>
      <c r="C83" s="6"/>
      <c r="D83" s="16">
        <f t="shared" si="1"/>
        <v>0</v>
      </c>
      <c r="E83" s="8"/>
    </row>
    <row r="84" spans="1:8" x14ac:dyDescent="0.4">
      <c r="A84" s="47" t="s">
        <v>91</v>
      </c>
      <c r="B84" s="6"/>
      <c r="C84" s="6"/>
      <c r="D84" s="16">
        <f t="shared" si="1"/>
        <v>0</v>
      </c>
      <c r="E84" s="8"/>
    </row>
    <row r="85" spans="1:8" x14ac:dyDescent="0.4">
      <c r="A85" s="47" t="s">
        <v>92</v>
      </c>
      <c r="B85" s="6"/>
      <c r="C85" s="6"/>
      <c r="D85" s="16">
        <f t="shared" si="1"/>
        <v>0</v>
      </c>
      <c r="E85" s="9"/>
    </row>
    <row r="86" spans="1:8" s="3" customFormat="1" ht="28.9" customHeight="1" x14ac:dyDescent="0.4">
      <c r="A86" s="51" t="s">
        <v>95</v>
      </c>
      <c r="B86" s="52">
        <f>B7</f>
        <v>0</v>
      </c>
      <c r="C86" s="52">
        <f>C7</f>
        <v>0</v>
      </c>
      <c r="D86" s="52">
        <f>D7</f>
        <v>0</v>
      </c>
      <c r="E86" s="53" t="s">
        <v>96</v>
      </c>
    </row>
    <row r="87" spans="1:8" s="3" customFormat="1" ht="34.9" customHeight="1" x14ac:dyDescent="0.4">
      <c r="A87" s="51" t="s">
        <v>93</v>
      </c>
      <c r="B87" s="52">
        <f>B26</f>
        <v>0</v>
      </c>
      <c r="C87" s="52">
        <f>C26</f>
        <v>0</v>
      </c>
      <c r="D87" s="52">
        <f>D26</f>
        <v>0</v>
      </c>
      <c r="E87" s="86"/>
    </row>
    <row r="88" spans="1:8" s="3" customFormat="1" ht="34.9" customHeight="1" x14ac:dyDescent="0.4">
      <c r="A88" s="51" t="s">
        <v>94</v>
      </c>
      <c r="B88" s="52">
        <f>B86-B87</f>
        <v>0</v>
      </c>
      <c r="C88" s="52">
        <f>C86-C87</f>
        <v>0</v>
      </c>
      <c r="D88" s="52">
        <f>D86-D87</f>
        <v>0</v>
      </c>
      <c r="E88" s="84"/>
      <c r="H88" s="33"/>
    </row>
    <row r="90" spans="1:8" x14ac:dyDescent="0.4">
      <c r="A90" s="83" t="s">
        <v>97</v>
      </c>
    </row>
    <row r="92" spans="1:8" x14ac:dyDescent="0.4">
      <c r="A92" s="83" t="s">
        <v>98</v>
      </c>
    </row>
  </sheetData>
  <sheetProtection algorithmName="SHA-512" hashValue="gr/FjQixabRWeq+CxjRkrVaWoo9L087Lu/A6TVSSSiCV0jK1QiueGlAjiBLSTA7+892HgeOze6t/3bZZacI1lQ==" saltValue="LT0eXO+Zvnqc5K4Fnn1ycA==" spinCount="100000" sheet="1" selectLockedCells="1"/>
  <phoneticPr fontId="2" type="noConversion"/>
  <printOptions gridLines="1"/>
  <pageMargins left="0.69" right="0.4" top="0.82" bottom="0.984251969" header="0.34" footer="0.4921259845"/>
  <pageSetup paperSize="9" scale="31" orientation="portrait" r:id="rId1"/>
  <headerFooter alignWithMargins="0">
    <oddHeader>&amp;L&amp;"Verdana,Standard"&amp;11Beilage 1 zum Formular Erfassung int. Grossanlässe in der Schweiz</oddHeader>
    <oddFooter>&amp;L&amp;"Verdana,Standard"&amp;D&amp;CSeite &amp;P von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W92"/>
  <sheetViews>
    <sheetView showGridLines="0" zoomScaleNormal="100" workbookViewId="0">
      <pane ySplit="6" topLeftCell="A7" activePane="bottomLeft" state="frozen"/>
      <selection pane="bottomLeft" activeCell="A3" sqref="A3"/>
    </sheetView>
  </sheetViews>
  <sheetFormatPr baseColWidth="10" defaultColWidth="11.3984375" defaultRowHeight="13.15" x14ac:dyDescent="0.4"/>
  <cols>
    <col min="1" max="1" width="56.19921875" style="4" customWidth="1"/>
    <col min="2" max="2" width="18.06640625" style="2" customWidth="1"/>
    <col min="3" max="3" width="18.73046875" style="2" customWidth="1"/>
    <col min="4" max="4" width="17.9296875" style="2" customWidth="1"/>
    <col min="5" max="5" width="23.265625" style="2" customWidth="1"/>
    <col min="6" max="6" width="23.3984375" style="2" customWidth="1"/>
    <col min="7" max="7" width="18.06640625" style="2" customWidth="1"/>
    <col min="8" max="8" width="19.3984375" style="2" customWidth="1"/>
    <col min="9" max="9" width="59.73046875" style="14" customWidth="1"/>
    <col min="10" max="16384" width="11.3984375" style="4"/>
  </cols>
  <sheetData>
    <row r="1" spans="1:257" s="11" customFormat="1" ht="15.75" x14ac:dyDescent="0.5">
      <c r="A1" s="10" t="s">
        <v>99</v>
      </c>
      <c r="B1" s="31"/>
      <c r="C1" s="31"/>
      <c r="D1" s="12"/>
      <c r="E1" s="12"/>
      <c r="F1" s="12"/>
      <c r="G1" s="31"/>
      <c r="H1" s="12"/>
      <c r="I1" s="13"/>
    </row>
    <row r="2" spans="1:257" x14ac:dyDescent="0.4">
      <c r="A2" s="3"/>
      <c r="B2" s="34"/>
      <c r="C2" s="34"/>
      <c r="G2" s="34"/>
    </row>
    <row r="3" spans="1:257" x14ac:dyDescent="0.4">
      <c r="A3" s="36" t="s">
        <v>104</v>
      </c>
      <c r="B3" s="37"/>
      <c r="C3" s="37"/>
      <c r="D3" s="1"/>
      <c r="E3" s="1"/>
      <c r="F3" s="1"/>
      <c r="G3" s="37"/>
      <c r="H3" s="1"/>
    </row>
    <row r="4" spans="1:257" x14ac:dyDescent="0.4">
      <c r="A4" s="36" t="s">
        <v>15</v>
      </c>
      <c r="B4" s="37"/>
      <c r="C4" s="37"/>
      <c r="D4" s="1"/>
      <c r="E4" s="1"/>
      <c r="F4" s="1"/>
      <c r="G4" s="37"/>
      <c r="H4" s="1"/>
    </row>
    <row r="5" spans="1:257" x14ac:dyDescent="0.4">
      <c r="A5" s="3"/>
      <c r="B5" s="40"/>
      <c r="C5" s="40"/>
      <c r="D5" s="1"/>
      <c r="E5" s="1"/>
      <c r="F5" s="1"/>
      <c r="G5" s="40"/>
      <c r="H5" s="1"/>
    </row>
    <row r="6" spans="1:257" x14ac:dyDescent="0.4">
      <c r="A6" s="3" t="s">
        <v>12</v>
      </c>
      <c r="B6" s="41" t="s">
        <v>16</v>
      </c>
      <c r="C6" s="41" t="s">
        <v>17</v>
      </c>
      <c r="D6" s="55" t="s">
        <v>100</v>
      </c>
      <c r="E6" s="55" t="s">
        <v>101</v>
      </c>
      <c r="F6" s="55" t="s">
        <v>102</v>
      </c>
      <c r="G6" s="41" t="s">
        <v>99</v>
      </c>
      <c r="H6" s="54" t="s">
        <v>103</v>
      </c>
      <c r="I6" s="55" t="s">
        <v>18</v>
      </c>
    </row>
    <row r="7" spans="1:257" x14ac:dyDescent="0.4">
      <c r="A7" s="22" t="s">
        <v>13</v>
      </c>
      <c r="B7" s="18">
        <f>B8+B13+B18</f>
        <v>0</v>
      </c>
      <c r="C7" s="18">
        <f>C8+C13+C18</f>
        <v>0</v>
      </c>
      <c r="D7" s="18">
        <f>Budget!D7</f>
        <v>0</v>
      </c>
      <c r="E7" s="18">
        <f>SUM(E8,E13,E18)</f>
        <v>0</v>
      </c>
      <c r="F7" s="18">
        <f>SUM(F8,F13,F18)</f>
        <v>0</v>
      </c>
      <c r="G7" s="18">
        <f>G8+G13+G18</f>
        <v>0</v>
      </c>
      <c r="H7" s="70" t="e">
        <f>(Tabelle6[[#This Row],[Décompte final]]-Tabelle6[[#This Row],[Budget Total]])/Tabelle6[[#This Row],[Budget Total]]</f>
        <v>#DIV/0!</v>
      </c>
      <c r="I7" s="56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</row>
    <row r="8" spans="1:257" s="3" customFormat="1" x14ac:dyDescent="0.4">
      <c r="A8" s="44" t="s">
        <v>20</v>
      </c>
      <c r="B8" s="26">
        <f t="shared" ref="B8:G8" si="0">SUM(B9:B12)</f>
        <v>0</v>
      </c>
      <c r="C8" s="26">
        <f t="shared" ref="C8" si="1">SUM(C9:C12)</f>
        <v>0</v>
      </c>
      <c r="D8" s="26">
        <f>Budget!D8</f>
        <v>0</v>
      </c>
      <c r="E8" s="26">
        <f t="shared" si="0"/>
        <v>0</v>
      </c>
      <c r="F8" s="26">
        <f t="shared" si="0"/>
        <v>0</v>
      </c>
      <c r="G8" s="26">
        <f t="shared" si="0"/>
        <v>0</v>
      </c>
      <c r="H8" s="71" t="e">
        <f>(Tabelle6[[#This Row],[Décompte final]]-Tabelle6[[#This Row],[Budget Total]])/Tabelle6[[#This Row],[Budget Total]]</f>
        <v>#DIV/0!</v>
      </c>
      <c r="I8" s="57"/>
    </row>
    <row r="9" spans="1:257" x14ac:dyDescent="0.4">
      <c r="A9" s="4" t="s">
        <v>21</v>
      </c>
      <c r="B9" s="5">
        <f>Budget!B9</f>
        <v>0</v>
      </c>
      <c r="C9" s="5">
        <f>Budget!C9</f>
        <v>0</v>
      </c>
      <c r="D9" s="5">
        <f>Budget!D9</f>
        <v>0</v>
      </c>
      <c r="E9" s="65"/>
      <c r="F9" s="65"/>
      <c r="G9" s="5">
        <f>SUM(Tabelle6[[#This Row],[Décompte financières]]+Tabelle6[[#This Row],[Décompte matérielles]])</f>
        <v>0</v>
      </c>
      <c r="H9" s="72" t="e">
        <f>(Tabelle6[[#This Row],[Décompte final]]-Tabelle6[[#This Row],[Budget Total]])/Tabelle6[[#This Row],[Budget Total]]</f>
        <v>#DIV/0!</v>
      </c>
      <c r="I9" s="8"/>
    </row>
    <row r="10" spans="1:257" x14ac:dyDescent="0.4">
      <c r="A10" s="4" t="s">
        <v>22</v>
      </c>
      <c r="B10" s="5">
        <f>Budget!B10</f>
        <v>0</v>
      </c>
      <c r="C10" s="5">
        <f>Budget!C10</f>
        <v>0</v>
      </c>
      <c r="D10" s="5">
        <f>Budget!D10</f>
        <v>0</v>
      </c>
      <c r="E10" s="6"/>
      <c r="F10" s="6"/>
      <c r="G10" s="5">
        <f>SUM(Tabelle6[[#This Row],[Décompte financières]]+Tabelle6[[#This Row],[Décompte matérielles]])</f>
        <v>0</v>
      </c>
      <c r="H10" s="72" t="e">
        <f>(Tabelle6[[#This Row],[Décompte final]]-Tabelle6[[#This Row],[Budget Total]])/Tabelle6[[#This Row],[Budget Total]]</f>
        <v>#DIV/0!</v>
      </c>
      <c r="I10" s="8"/>
    </row>
    <row r="11" spans="1:257" x14ac:dyDescent="0.4">
      <c r="A11" s="4" t="s">
        <v>23</v>
      </c>
      <c r="B11" s="5">
        <f>Budget!B11</f>
        <v>0</v>
      </c>
      <c r="C11" s="5">
        <f>Budget!C11</f>
        <v>0</v>
      </c>
      <c r="D11" s="5">
        <f>Budget!D11</f>
        <v>0</v>
      </c>
      <c r="E11" s="6"/>
      <c r="F11" s="6"/>
      <c r="G11" s="5">
        <f>SUM(Tabelle6[[#This Row],[Décompte financières]]+Tabelle6[[#This Row],[Décompte matérielles]])</f>
        <v>0</v>
      </c>
      <c r="H11" s="72" t="e">
        <f>(Tabelle6[[#This Row],[Décompte final]]-Tabelle6[[#This Row],[Budget Total]])/Tabelle6[[#This Row],[Budget Total]]</f>
        <v>#DIV/0!</v>
      </c>
      <c r="I11" s="8"/>
    </row>
    <row r="12" spans="1:257" x14ac:dyDescent="0.4">
      <c r="A12" s="45" t="s">
        <v>24</v>
      </c>
      <c r="B12" s="5">
        <f>Budget!B12</f>
        <v>0</v>
      </c>
      <c r="C12" s="5">
        <f>Budget!C12</f>
        <v>0</v>
      </c>
      <c r="D12" s="5">
        <f>Budget!D12</f>
        <v>0</v>
      </c>
      <c r="E12" s="7"/>
      <c r="F12" s="7"/>
      <c r="G12" s="5">
        <f>SUM(Tabelle6[[#This Row],[Décompte financières]]+Tabelle6[[#This Row],[Décompte matérielles]])</f>
        <v>0</v>
      </c>
      <c r="H12" s="72" t="e">
        <f>(Tabelle6[[#This Row],[Décompte final]]-Tabelle6[[#This Row],[Budget Total]])/Tabelle6[[#This Row],[Budget Total]]</f>
        <v>#DIV/0!</v>
      </c>
      <c r="I12" s="9"/>
    </row>
    <row r="13" spans="1:257" s="3" customFormat="1" x14ac:dyDescent="0.4">
      <c r="A13" s="44" t="s">
        <v>3</v>
      </c>
      <c r="B13" s="26">
        <f>SUM(B14:B17)</f>
        <v>0</v>
      </c>
      <c r="C13" s="26">
        <f>SUM(C14:C17)</f>
        <v>0</v>
      </c>
      <c r="D13" s="26">
        <f>Budget!D13</f>
        <v>0</v>
      </c>
      <c r="E13" s="66">
        <f>SUM(E14:E17)</f>
        <v>0</v>
      </c>
      <c r="F13" s="26">
        <f>SUM(F14:F17)</f>
        <v>0</v>
      </c>
      <c r="G13" s="26">
        <f>SUM(Tabelle6[[#This Row],[Décompte financières]]+Tabelle6[[#This Row],[Décompte matérielles]])</f>
        <v>0</v>
      </c>
      <c r="H13" s="71" t="e">
        <f>(Tabelle6[[#This Row],[Décompte final]]-Tabelle6[[#This Row],[Budget Total]])/Tabelle6[[#This Row],[Budget Total]]</f>
        <v>#DIV/0!</v>
      </c>
      <c r="I13" s="27"/>
    </row>
    <row r="14" spans="1:257" x14ac:dyDescent="0.4">
      <c r="A14" s="4" t="s">
        <v>25</v>
      </c>
      <c r="B14" s="5">
        <f>Budget!B14</f>
        <v>0</v>
      </c>
      <c r="C14" s="5">
        <f>Budget!C14</f>
        <v>0</v>
      </c>
      <c r="D14" s="79">
        <f>Budget!D14</f>
        <v>0</v>
      </c>
      <c r="E14" s="67"/>
      <c r="F14" s="6"/>
      <c r="G14" s="5">
        <f>SUM(Tabelle6[[#This Row],[Décompte financières]]+Tabelle6[[#This Row],[Décompte matérielles]])</f>
        <v>0</v>
      </c>
      <c r="H14" s="73" t="e">
        <f>(Tabelle6[[#This Row],[Décompte final]]-Tabelle6[[#This Row],[Budget Total]])/Tabelle6[[#This Row],[Budget Total]]</f>
        <v>#DIV/0!</v>
      </c>
      <c r="I14" s="8"/>
    </row>
    <row r="15" spans="1:257" x14ac:dyDescent="0.4">
      <c r="A15" s="4" t="s">
        <v>26</v>
      </c>
      <c r="B15" s="5">
        <f>Budget!B15</f>
        <v>0</v>
      </c>
      <c r="C15" s="16">
        <f>Budget!C15</f>
        <v>0</v>
      </c>
      <c r="D15" s="5">
        <f>Budget!D15</f>
        <v>0</v>
      </c>
      <c r="E15" s="28"/>
      <c r="F15" s="6"/>
      <c r="G15" s="5">
        <f>SUM(Tabelle6[[#This Row],[Décompte financières]]+Tabelle6[[#This Row],[Décompte matérielles]])</f>
        <v>0</v>
      </c>
      <c r="H15" s="73" t="e">
        <f>(Tabelle6[[#This Row],[Décompte final]]-Tabelle6[[#This Row],[Budget Total]])/Tabelle6[[#This Row],[Budget Total]]</f>
        <v>#DIV/0!</v>
      </c>
      <c r="I15" s="8"/>
    </row>
    <row r="16" spans="1:257" x14ac:dyDescent="0.4">
      <c r="A16" s="4" t="s">
        <v>2</v>
      </c>
      <c r="B16" s="5">
        <f>Budget!B16</f>
        <v>0</v>
      </c>
      <c r="C16" s="5">
        <f>Budget!C16</f>
        <v>0</v>
      </c>
      <c r="D16" s="80">
        <f>Budget!D16</f>
        <v>0</v>
      </c>
      <c r="E16" s="28"/>
      <c r="F16" s="6"/>
      <c r="G16" s="5">
        <f>SUM(Tabelle6[[#This Row],[Décompte financières]]+Tabelle6[[#This Row],[Décompte matérielles]])</f>
        <v>0</v>
      </c>
      <c r="H16" s="73" t="e">
        <f>(Tabelle6[[#This Row],[Décompte final]]-Tabelle6[[#This Row],[Budget Total]])/Tabelle6[[#This Row],[Budget Total]]</f>
        <v>#DIV/0!</v>
      </c>
      <c r="I16" s="8"/>
    </row>
    <row r="17" spans="1:10" x14ac:dyDescent="0.4">
      <c r="A17" s="45" t="s">
        <v>27</v>
      </c>
      <c r="B17" s="5">
        <f>Budget!B17</f>
        <v>0</v>
      </c>
      <c r="C17" s="5">
        <f>Budget!C17</f>
        <v>0</v>
      </c>
      <c r="D17" s="5">
        <f>Budget!D17</f>
        <v>0</v>
      </c>
      <c r="E17" s="68"/>
      <c r="F17" s="6"/>
      <c r="G17" s="5">
        <f>SUM(Tabelle6[[#This Row],[Décompte financières]]+Tabelle6[[#This Row],[Décompte matérielles]])</f>
        <v>0</v>
      </c>
      <c r="H17" s="73" t="e">
        <f>(Tabelle6[[#This Row],[Décompte final]]-Tabelle6[[#This Row],[Budget Total]])/Tabelle6[[#This Row],[Budget Total]]</f>
        <v>#DIV/0!</v>
      </c>
      <c r="I17" s="9"/>
    </row>
    <row r="18" spans="1:10" s="3" customFormat="1" x14ac:dyDescent="0.4">
      <c r="A18" s="44" t="s">
        <v>28</v>
      </c>
      <c r="B18" s="26">
        <f>SUM(B19:B25,)</f>
        <v>0</v>
      </c>
      <c r="C18" s="26">
        <f>SUM(C19:C25)</f>
        <v>0</v>
      </c>
      <c r="D18" s="26">
        <f>Budget!D18</f>
        <v>0</v>
      </c>
      <c r="E18" s="26">
        <f>SUM(E19:E25)</f>
        <v>0</v>
      </c>
      <c r="F18" s="26">
        <f>SUM(F19:F25)</f>
        <v>0</v>
      </c>
      <c r="G18" s="26">
        <f>SUM(Tabelle6[[#This Row],[Décompte financières]]+Tabelle6[[#This Row],[Décompte matérielles]])</f>
        <v>0</v>
      </c>
      <c r="H18" s="71" t="e">
        <f>(Tabelle6[[#This Row],[Décompte final]]-Tabelle6[[#This Row],[Budget Total]])/Tabelle6[[#This Row],[Budget Total]]</f>
        <v>#DIV/0!</v>
      </c>
      <c r="I18" s="27"/>
    </row>
    <row r="19" spans="1:10" x14ac:dyDescent="0.4">
      <c r="A19" s="4" t="s">
        <v>29</v>
      </c>
      <c r="B19" s="5">
        <f>Budget!B19</f>
        <v>0</v>
      </c>
      <c r="C19" s="5">
        <f>Budget!C19</f>
        <v>0</v>
      </c>
      <c r="D19" s="5">
        <f>Budget!D19</f>
        <v>0</v>
      </c>
      <c r="E19" s="28"/>
      <c r="F19" s="6"/>
      <c r="G19" s="5">
        <f>SUM(Tabelle6[[#This Row],[Décompte financières]]+Tabelle6[[#This Row],[Décompte matérielles]])</f>
        <v>0</v>
      </c>
      <c r="H19" s="73" t="e">
        <f>(Tabelle6[[#This Row],[Décompte final]]-Tabelle6[[#This Row],[Budget Total]])/Tabelle6[[#This Row],[Budget Total]]</f>
        <v>#DIV/0!</v>
      </c>
      <c r="I19" s="8"/>
      <c r="J19" s="24"/>
    </row>
    <row r="20" spans="1:10" x14ac:dyDescent="0.4">
      <c r="A20" s="4" t="s">
        <v>30</v>
      </c>
      <c r="B20" s="5">
        <f>Budget!B20</f>
        <v>0</v>
      </c>
      <c r="C20" s="5">
        <f>Budget!C20</f>
        <v>0</v>
      </c>
      <c r="D20" s="5">
        <f>Budget!D20</f>
        <v>0</v>
      </c>
      <c r="E20" s="28"/>
      <c r="F20" s="6"/>
      <c r="G20" s="5">
        <f>SUM(Tabelle6[[#This Row],[Décompte financières]]+Tabelle6[[#This Row],[Décompte matérielles]])</f>
        <v>0</v>
      </c>
      <c r="H20" s="73" t="e">
        <f>(Tabelle6[[#This Row],[Décompte final]]-Tabelle6[[#This Row],[Budget Total]])/Tabelle6[[#This Row],[Budget Total]]</f>
        <v>#DIV/0!</v>
      </c>
      <c r="I20" s="8"/>
      <c r="J20" s="24"/>
    </row>
    <row r="21" spans="1:10" x14ac:dyDescent="0.4">
      <c r="A21" s="4" t="s">
        <v>31</v>
      </c>
      <c r="B21" s="5">
        <f>Budget!B21</f>
        <v>0</v>
      </c>
      <c r="C21" s="5">
        <f>Budget!C21</f>
        <v>0</v>
      </c>
      <c r="D21" s="5">
        <f>Budget!D21</f>
        <v>0</v>
      </c>
      <c r="E21" s="28"/>
      <c r="F21" s="6"/>
      <c r="G21" s="5">
        <f>SUM(Tabelle6[[#This Row],[Décompte financières]]+Tabelle6[[#This Row],[Décompte matérielles]])</f>
        <v>0</v>
      </c>
      <c r="H21" s="73" t="e">
        <f>(Tabelle6[[#This Row],[Décompte final]]-Tabelle6[[#This Row],[Budget Total]])/Tabelle6[[#This Row],[Budget Total]]</f>
        <v>#DIV/0!</v>
      </c>
      <c r="I21" s="8"/>
      <c r="J21" s="24"/>
    </row>
    <row r="22" spans="1:10" ht="26.25" x14ac:dyDescent="0.4">
      <c r="A22" s="46" t="s">
        <v>32</v>
      </c>
      <c r="B22" s="5">
        <f>Budget!B22</f>
        <v>0</v>
      </c>
      <c r="C22" s="5">
        <f>Budget!C22</f>
        <v>0</v>
      </c>
      <c r="D22" s="5">
        <f>Budget!D22</f>
        <v>0</v>
      </c>
      <c r="E22" s="28"/>
      <c r="F22" s="6"/>
      <c r="G22" s="5">
        <f>SUM(Tabelle6[[#This Row],[Décompte financières]]+Tabelle6[[#This Row],[Décompte matérielles]])</f>
        <v>0</v>
      </c>
      <c r="H22" s="73" t="e">
        <f>(Tabelle6[[#This Row],[Décompte final]]-Tabelle6[[#This Row],[Budget Total]])/Tabelle6[[#This Row],[Budget Total]]</f>
        <v>#DIV/0!</v>
      </c>
      <c r="I22" s="8"/>
      <c r="J22" s="24"/>
    </row>
    <row r="23" spans="1:10" x14ac:dyDescent="0.4">
      <c r="A23" s="4" t="s">
        <v>33</v>
      </c>
      <c r="B23" s="5">
        <f>Budget!B23</f>
        <v>0</v>
      </c>
      <c r="C23" s="5">
        <f>Budget!C23</f>
        <v>0</v>
      </c>
      <c r="D23" s="5">
        <f>Budget!D23</f>
        <v>0</v>
      </c>
      <c r="E23" s="28"/>
      <c r="F23" s="6"/>
      <c r="G23" s="5">
        <f>SUM(Tabelle6[[#This Row],[Décompte financières]]+Tabelle6[[#This Row],[Décompte matérielles]])</f>
        <v>0</v>
      </c>
      <c r="H23" s="73" t="e">
        <f>(Tabelle6[[#This Row],[Décompte final]]-Tabelle6[[#This Row],[Budget Total]])/Tabelle6[[#This Row],[Budget Total]]</f>
        <v>#DIV/0!</v>
      </c>
      <c r="I23" s="8"/>
      <c r="J23" s="24"/>
    </row>
    <row r="24" spans="1:10" x14ac:dyDescent="0.4">
      <c r="A24" s="47" t="s">
        <v>35</v>
      </c>
      <c r="B24" s="5">
        <f>Budget!B24</f>
        <v>0</v>
      </c>
      <c r="C24" s="5">
        <f>Budget!C24</f>
        <v>0</v>
      </c>
      <c r="D24" s="5">
        <f>Budget!D24</f>
        <v>0</v>
      </c>
      <c r="E24" s="28"/>
      <c r="F24" s="6"/>
      <c r="G24" s="5">
        <f>SUM(Tabelle6[[#This Row],[Décompte financières]]+Tabelle6[[#This Row],[Décompte matérielles]])</f>
        <v>0</v>
      </c>
      <c r="H24" s="73" t="e">
        <f>(Tabelle6[[#This Row],[Décompte final]]-Tabelle6[[#This Row],[Budget Total]])/Tabelle6[[#This Row],[Budget Total]]</f>
        <v>#DIV/0!</v>
      </c>
      <c r="I24" s="8"/>
      <c r="J24" s="23"/>
    </row>
    <row r="25" spans="1:10" x14ac:dyDescent="0.4">
      <c r="A25" s="45" t="s">
        <v>34</v>
      </c>
      <c r="B25" s="5">
        <f>Budget!B25</f>
        <v>0</v>
      </c>
      <c r="C25" s="5">
        <f>Budget!C25</f>
        <v>0</v>
      </c>
      <c r="D25" s="5">
        <f>Budget!D25</f>
        <v>0</v>
      </c>
      <c r="E25" s="28"/>
      <c r="F25" s="6"/>
      <c r="G25" s="5">
        <f>SUM(Tabelle6[[#This Row],[Décompte financières]]+Tabelle6[[#This Row],[Décompte matérielles]])</f>
        <v>0</v>
      </c>
      <c r="H25" s="73" t="e">
        <f>(Tabelle6[[#This Row],[Décompte final]]-Tabelle6[[#This Row],[Budget Total]])/Tabelle6[[#This Row],[Budget Total]]</f>
        <v>#DIV/0!</v>
      </c>
      <c r="I25" s="8"/>
      <c r="J25" s="24"/>
    </row>
    <row r="26" spans="1:10" s="3" customFormat="1" x14ac:dyDescent="0.4">
      <c r="A26" s="48" t="s">
        <v>36</v>
      </c>
      <c r="B26" s="18">
        <f>B27+B34+B37+B47+B54+B59+B64+B67+B73+B79+B42</f>
        <v>0</v>
      </c>
      <c r="C26" s="18">
        <f>C27+C34+C37+C47+C54+C59+C64+C67+C73+C79+C42</f>
        <v>0</v>
      </c>
      <c r="D26" s="18">
        <f>Budget!D26</f>
        <v>0</v>
      </c>
      <c r="E26" s="69">
        <f>SUM(E27,E34,E37,E42,E47,E54,E59,E64,E67,E73,E79)</f>
        <v>0</v>
      </c>
      <c r="F26" s="18">
        <f>SUM(F27,F34,F37,F42,F47,F54,F59,F64,F67,F73,F79)</f>
        <v>0</v>
      </c>
      <c r="G26" s="18">
        <f>G27+G34+G37+G47+G54+G59+G64+G67+G73+G79+G42</f>
        <v>0</v>
      </c>
      <c r="H26" s="74" t="e">
        <f>(Tabelle6[[#This Row],[Décompte final]]-Tabelle6[[#This Row],[Budget Total]])/Tabelle6[[#This Row],[Budget Total]]</f>
        <v>#DIV/0!</v>
      </c>
      <c r="I26" s="25"/>
    </row>
    <row r="27" spans="1:10" s="3" customFormat="1" x14ac:dyDescent="0.4">
      <c r="A27" s="49" t="s">
        <v>37</v>
      </c>
      <c r="B27" s="26">
        <f t="shared" ref="B27:G27" si="2">SUM(B28:B33)</f>
        <v>0</v>
      </c>
      <c r="C27" s="26">
        <f t="shared" si="2"/>
        <v>0</v>
      </c>
      <c r="D27" s="26">
        <f>Budget!D27</f>
        <v>0</v>
      </c>
      <c r="E27" s="66">
        <f t="shared" si="2"/>
        <v>0</v>
      </c>
      <c r="F27" s="26">
        <f t="shared" si="2"/>
        <v>0</v>
      </c>
      <c r="G27" s="26">
        <f t="shared" si="2"/>
        <v>0</v>
      </c>
      <c r="H27" s="71" t="e">
        <f>(Tabelle6[[#This Row],[Décompte final]]-Tabelle6[[#This Row],[Budget Total]])/Tabelle6[[#This Row],[Budget Total]]</f>
        <v>#DIV/0!</v>
      </c>
      <c r="I27" s="27"/>
    </row>
    <row r="28" spans="1:10" x14ac:dyDescent="0.4">
      <c r="A28" s="59" t="s">
        <v>43</v>
      </c>
      <c r="B28" s="5">
        <f>Budget!B28</f>
        <v>0</v>
      </c>
      <c r="C28" s="5">
        <f>Budget!C28</f>
        <v>0</v>
      </c>
      <c r="D28" s="5">
        <f>Budget!D28</f>
        <v>0</v>
      </c>
      <c r="E28" s="28"/>
      <c r="F28" s="28"/>
      <c r="G28" s="5">
        <f>SUM(Tabelle6[[#This Row],[Décompte financières]]+Tabelle6[[#This Row],[Décompte matérielles]])</f>
        <v>0</v>
      </c>
      <c r="H28" s="75" t="e">
        <f>(Tabelle6[[#This Row],[Décompte final]]-Tabelle6[[#This Row],[Budget Total]])/Tabelle6[[#This Row],[Budget Total]]</f>
        <v>#DIV/0!</v>
      </c>
      <c r="I28" s="8"/>
    </row>
    <row r="29" spans="1:10" x14ac:dyDescent="0.4">
      <c r="A29" s="60" t="s">
        <v>38</v>
      </c>
      <c r="B29" s="5">
        <f>Budget!B29</f>
        <v>0</v>
      </c>
      <c r="C29" s="5">
        <f>Budget!C29</f>
        <v>0</v>
      </c>
      <c r="D29" s="5">
        <f>Budget!D29</f>
        <v>0</v>
      </c>
      <c r="E29" s="28"/>
      <c r="F29" s="28"/>
      <c r="G29" s="5">
        <f>SUM(Tabelle6[[#This Row],[Décompte financières]]+Tabelle6[[#This Row],[Décompte matérielles]])</f>
        <v>0</v>
      </c>
      <c r="H29" s="75" t="e">
        <f>(Tabelle6[[#This Row],[Décompte final]]-Tabelle6[[#This Row],[Budget Total]])/Tabelle6[[#This Row],[Budget Total]]</f>
        <v>#DIV/0!</v>
      </c>
      <c r="I29" s="8"/>
    </row>
    <row r="30" spans="1:10" x14ac:dyDescent="0.4">
      <c r="A30" s="60" t="s">
        <v>39</v>
      </c>
      <c r="B30" s="5">
        <f>Budget!B30</f>
        <v>0</v>
      </c>
      <c r="C30" s="5">
        <f>Budget!C30</f>
        <v>0</v>
      </c>
      <c r="D30" s="5">
        <f>Budget!D30</f>
        <v>0</v>
      </c>
      <c r="E30" s="28"/>
      <c r="F30" s="28"/>
      <c r="G30" s="5">
        <f>SUM(Tabelle6[[#This Row],[Décompte financières]]+Tabelle6[[#This Row],[Décompte matérielles]])</f>
        <v>0</v>
      </c>
      <c r="H30" s="75" t="e">
        <f>(Tabelle6[[#This Row],[Décompte final]]-Tabelle6[[#This Row],[Budget Total]])/Tabelle6[[#This Row],[Budget Total]]</f>
        <v>#DIV/0!</v>
      </c>
      <c r="I30" s="8"/>
    </row>
    <row r="31" spans="1:10" x14ac:dyDescent="0.4">
      <c r="A31" s="60" t="s">
        <v>40</v>
      </c>
      <c r="B31" s="5">
        <f>Budget!B31</f>
        <v>0</v>
      </c>
      <c r="C31" s="5">
        <f>Budget!C31</f>
        <v>0</v>
      </c>
      <c r="D31" s="5">
        <f>Budget!D31</f>
        <v>0</v>
      </c>
      <c r="E31" s="28"/>
      <c r="F31" s="28"/>
      <c r="G31" s="5">
        <f>SUM(Tabelle6[[#This Row],[Décompte financières]]+Tabelle6[[#This Row],[Décompte matérielles]])</f>
        <v>0</v>
      </c>
      <c r="H31" s="75" t="e">
        <f>(Tabelle6[[#This Row],[Décompte final]]-Tabelle6[[#This Row],[Budget Total]])/Tabelle6[[#This Row],[Budget Total]]</f>
        <v>#DIV/0!</v>
      </c>
      <c r="I31" s="8"/>
    </row>
    <row r="32" spans="1:10" x14ac:dyDescent="0.4">
      <c r="A32" s="60" t="s">
        <v>41</v>
      </c>
      <c r="B32" s="5">
        <f>Budget!B32</f>
        <v>0</v>
      </c>
      <c r="C32" s="5">
        <f>Budget!C32</f>
        <v>0</v>
      </c>
      <c r="D32" s="5">
        <f>Budget!D32</f>
        <v>0</v>
      </c>
      <c r="E32" s="28"/>
      <c r="F32" s="28"/>
      <c r="G32" s="5">
        <f>SUM(Tabelle6[[#This Row],[Décompte financières]]+Tabelle6[[#This Row],[Décompte matérielles]])</f>
        <v>0</v>
      </c>
      <c r="H32" s="75" t="e">
        <f>(Tabelle6[[#This Row],[Décompte final]]-Tabelle6[[#This Row],[Budget Total]])/Tabelle6[[#This Row],[Budget Total]]</f>
        <v>#DIV/0!</v>
      </c>
      <c r="I32" s="8"/>
    </row>
    <row r="33" spans="1:9" x14ac:dyDescent="0.4">
      <c r="A33" s="61" t="s">
        <v>42</v>
      </c>
      <c r="B33" s="5">
        <f>Budget!B33</f>
        <v>0</v>
      </c>
      <c r="C33" s="5">
        <f>Budget!C33</f>
        <v>0</v>
      </c>
      <c r="D33" s="5">
        <f>Budget!D33</f>
        <v>0</v>
      </c>
      <c r="E33" s="28"/>
      <c r="F33" s="28"/>
      <c r="G33" s="5">
        <f>SUM(Tabelle6[[#This Row],[Décompte financières]]+Tabelle6[[#This Row],[Décompte matérielles]])</f>
        <v>0</v>
      </c>
      <c r="H33" s="75" t="e">
        <f>(Tabelle6[[#This Row],[Décompte final]]-Tabelle6[[#This Row],[Budget Total]])/Tabelle6[[#This Row],[Budget Total]]</f>
        <v>#DIV/0!</v>
      </c>
      <c r="I33" s="8"/>
    </row>
    <row r="34" spans="1:9" s="3" customFormat="1" x14ac:dyDescent="0.4">
      <c r="A34" s="49" t="s">
        <v>44</v>
      </c>
      <c r="B34" s="26">
        <f>SUM(B35:B36)</f>
        <v>0</v>
      </c>
      <c r="C34" s="26">
        <f>SUM(C35:C36)</f>
        <v>0</v>
      </c>
      <c r="D34" s="26">
        <f>Budget!D34</f>
        <v>0</v>
      </c>
      <c r="E34" s="66">
        <f>SUM(E35:E36)</f>
        <v>0</v>
      </c>
      <c r="F34" s="26">
        <f>SUM(F35:F36)</f>
        <v>0</v>
      </c>
      <c r="G34" s="26">
        <f>SUM(Tabelle6[[#This Row],[Décompte financières]]+Tabelle6[[#This Row],[Décompte matérielles]])</f>
        <v>0</v>
      </c>
      <c r="H34" s="71" t="e">
        <f>(Tabelle6[[#This Row],[Décompte final]]-Tabelle6[[#This Row],[Budget Total]])/Tabelle6[[#This Row],[Budget Total]]</f>
        <v>#DIV/0!</v>
      </c>
      <c r="I34" s="27"/>
    </row>
    <row r="35" spans="1:9" x14ac:dyDescent="0.4">
      <c r="A35" s="47" t="s">
        <v>45</v>
      </c>
      <c r="B35" s="5">
        <f>Budget!B35</f>
        <v>0</v>
      </c>
      <c r="C35" s="5">
        <f>Budget!C35</f>
        <v>0</v>
      </c>
      <c r="D35" s="5">
        <f>Budget!D35</f>
        <v>0</v>
      </c>
      <c r="E35" s="28"/>
      <c r="F35" s="6"/>
      <c r="G35" s="5">
        <f>SUM(Tabelle6[[#This Row],[Décompte financières]]+Tabelle6[[#This Row],[Décompte matérielles]])</f>
        <v>0</v>
      </c>
      <c r="H35" s="75" t="e">
        <f>(Tabelle6[[#This Row],[Décompte final]]-Tabelle6[[#This Row],[Budget Total]])/Tabelle6[[#This Row],[Budget Total]]</f>
        <v>#DIV/0!</v>
      </c>
      <c r="I35" s="8"/>
    </row>
    <row r="36" spans="1:9" x14ac:dyDescent="0.4">
      <c r="A36" s="47" t="s">
        <v>46</v>
      </c>
      <c r="B36" s="5">
        <f>Budget!B36</f>
        <v>0</v>
      </c>
      <c r="C36" s="5">
        <f>Budget!C36</f>
        <v>0</v>
      </c>
      <c r="D36" s="5">
        <f>Budget!D36</f>
        <v>0</v>
      </c>
      <c r="E36" s="68"/>
      <c r="F36" s="7"/>
      <c r="G36" s="5">
        <f>SUM(Tabelle6[[#This Row],[Décompte financières]]+Tabelle6[[#This Row],[Décompte matérielles]])</f>
        <v>0</v>
      </c>
      <c r="H36" s="76" t="e">
        <f>(Tabelle6[[#This Row],[Décompte final]]-Tabelle6[[#This Row],[Budget Total]])/Tabelle6[[#This Row],[Budget Total]]</f>
        <v>#DIV/0!</v>
      </c>
      <c r="I36" s="9"/>
    </row>
    <row r="37" spans="1:9" s="3" customFormat="1" x14ac:dyDescent="0.4">
      <c r="A37" s="42" t="s">
        <v>11</v>
      </c>
      <c r="B37" s="26">
        <f>SUM(B38:B41)</f>
        <v>0</v>
      </c>
      <c r="C37" s="26">
        <f>SUM(C38:C41)</f>
        <v>0</v>
      </c>
      <c r="D37" s="26">
        <f>Budget!D37</f>
        <v>0</v>
      </c>
      <c r="E37" s="66">
        <f>SUM(E38:E41)</f>
        <v>0</v>
      </c>
      <c r="F37" s="26">
        <f>SUM(F38:F41)</f>
        <v>0</v>
      </c>
      <c r="G37" s="26">
        <f>SUM(Tabelle6[[#This Row],[Décompte financières]]+Tabelle6[[#This Row],[Décompte matérielles]])</f>
        <v>0</v>
      </c>
      <c r="H37" s="71" t="e">
        <f>(Tabelle6[[#This Row],[Décompte final]]-Tabelle6[[#This Row],[Budget Total]])/Tabelle6[[#This Row],[Budget Total]]</f>
        <v>#DIV/0!</v>
      </c>
      <c r="I37" s="27"/>
    </row>
    <row r="38" spans="1:9" x14ac:dyDescent="0.4">
      <c r="A38" s="23" t="s">
        <v>4</v>
      </c>
      <c r="B38" s="5">
        <f>Budget!B38</f>
        <v>0</v>
      </c>
      <c r="C38" s="5">
        <f>Budget!C38</f>
        <v>0</v>
      </c>
      <c r="D38" s="5">
        <f>Budget!D38</f>
        <v>0</v>
      </c>
      <c r="E38" s="28"/>
      <c r="F38" s="6"/>
      <c r="G38" s="5">
        <f>SUM(Tabelle6[[#This Row],[Décompte financières]]+Tabelle6[[#This Row],[Décompte matérielles]])</f>
        <v>0</v>
      </c>
      <c r="H38" s="75" t="e">
        <f>(Tabelle6[[#This Row],[Décompte final]]-Tabelle6[[#This Row],[Budget Total]])/Tabelle6[[#This Row],[Budget Total]]</f>
        <v>#DIV/0!</v>
      </c>
      <c r="I38" s="8"/>
    </row>
    <row r="39" spans="1:9" x14ac:dyDescent="0.4">
      <c r="A39" s="23" t="s">
        <v>5</v>
      </c>
      <c r="B39" s="5">
        <f>Budget!B39</f>
        <v>0</v>
      </c>
      <c r="C39" s="5">
        <f>Budget!C39</f>
        <v>0</v>
      </c>
      <c r="D39" s="5">
        <f>Budget!D39</f>
        <v>0</v>
      </c>
      <c r="E39" s="28"/>
      <c r="F39" s="6"/>
      <c r="G39" s="5">
        <f>SUM(Tabelle6[[#This Row],[Décompte financières]]+Tabelle6[[#This Row],[Décompte matérielles]])</f>
        <v>0</v>
      </c>
      <c r="H39" s="75" t="e">
        <f>(Tabelle6[[#This Row],[Décompte final]]-Tabelle6[[#This Row],[Budget Total]])/Tabelle6[[#This Row],[Budget Total]]</f>
        <v>#DIV/0!</v>
      </c>
      <c r="I39" s="8"/>
    </row>
    <row r="40" spans="1:9" x14ac:dyDescent="0.4">
      <c r="A40" s="23" t="s">
        <v>6</v>
      </c>
      <c r="B40" s="5">
        <f>Budget!B40</f>
        <v>0</v>
      </c>
      <c r="C40" s="5">
        <f>Budget!C40</f>
        <v>0</v>
      </c>
      <c r="D40" s="5">
        <f>Budget!D40</f>
        <v>0</v>
      </c>
      <c r="E40" s="28"/>
      <c r="F40" s="6"/>
      <c r="G40" s="5">
        <f>SUM(Tabelle6[[#This Row],[Décompte financières]]+Tabelle6[[#This Row],[Décompte matérielles]])</f>
        <v>0</v>
      </c>
      <c r="H40" s="75" t="e">
        <f>(Tabelle6[[#This Row],[Décompte final]]-Tabelle6[[#This Row],[Budget Total]])/Tabelle6[[#This Row],[Budget Total]]</f>
        <v>#DIV/0!</v>
      </c>
      <c r="I40" s="8"/>
    </row>
    <row r="41" spans="1:9" x14ac:dyDescent="0.4">
      <c r="A41" s="23" t="s">
        <v>7</v>
      </c>
      <c r="B41" s="5">
        <f>Budget!B41</f>
        <v>0</v>
      </c>
      <c r="C41" s="5">
        <f>Budget!C41</f>
        <v>0</v>
      </c>
      <c r="D41" s="5">
        <f>Budget!D41</f>
        <v>0</v>
      </c>
      <c r="E41" s="28"/>
      <c r="F41" s="6"/>
      <c r="G41" s="5">
        <f>SUM(Tabelle6[[#This Row],[Décompte financières]]+Tabelle6[[#This Row],[Décompte matérielles]])</f>
        <v>0</v>
      </c>
      <c r="H41" s="75" t="e">
        <f>(Tabelle6[[#This Row],[Décompte final]]-Tabelle6[[#This Row],[Budget Total]])/Tabelle6[[#This Row],[Budget Total]]</f>
        <v>#DIV/0!</v>
      </c>
      <c r="I41" s="8"/>
    </row>
    <row r="42" spans="1:9" s="3" customFormat="1" x14ac:dyDescent="0.4">
      <c r="A42" s="49" t="s">
        <v>54</v>
      </c>
      <c r="B42" s="26">
        <f>SUM(B43:B46)</f>
        <v>0</v>
      </c>
      <c r="C42" s="26">
        <f>SUM(C43:C46)</f>
        <v>0</v>
      </c>
      <c r="D42" s="26">
        <f>Budget!D42</f>
        <v>0</v>
      </c>
      <c r="E42" s="66">
        <f>SUM(E43:E46)</f>
        <v>0</v>
      </c>
      <c r="F42" s="26">
        <f>SUM(F43:F46)</f>
        <v>0</v>
      </c>
      <c r="G42" s="26">
        <f>SUM(Tabelle6[[#This Row],[Décompte financières]]+Tabelle6[[#This Row],[Décompte matérielles]])</f>
        <v>0</v>
      </c>
      <c r="H42" s="71" t="e">
        <f>(Tabelle6[[#This Row],[Décompte final]]-Tabelle6[[#This Row],[Budget Total]])/Tabelle6[[#This Row],[Budget Total]]</f>
        <v>#DIV/0!</v>
      </c>
      <c r="I42" s="27"/>
    </row>
    <row r="43" spans="1:9" x14ac:dyDescent="0.4">
      <c r="A43" s="47" t="s">
        <v>48</v>
      </c>
      <c r="B43" s="5">
        <f>Budget!B43</f>
        <v>0</v>
      </c>
      <c r="C43" s="5">
        <f>Budget!C43</f>
        <v>0</v>
      </c>
      <c r="D43" s="5">
        <f>Budget!D43</f>
        <v>0</v>
      </c>
      <c r="E43" s="28"/>
      <c r="F43" s="6"/>
      <c r="G43" s="5">
        <f>SUM(Tabelle6[[#This Row],[Décompte financières]]+Tabelle6[[#This Row],[Décompte matérielles]])</f>
        <v>0</v>
      </c>
      <c r="H43" s="75" t="e">
        <f>(Tabelle6[[#This Row],[Décompte final]]-Tabelle6[[#This Row],[Budget Total]])/Tabelle6[[#This Row],[Budget Total]]</f>
        <v>#DIV/0!</v>
      </c>
      <c r="I43" s="8"/>
    </row>
    <row r="44" spans="1:9" x14ac:dyDescent="0.4">
      <c r="A44" s="47" t="s">
        <v>50</v>
      </c>
      <c r="B44" s="5">
        <f>Budget!B44</f>
        <v>0</v>
      </c>
      <c r="C44" s="5">
        <f>Budget!C44</f>
        <v>0</v>
      </c>
      <c r="D44" s="5">
        <f>Budget!D44</f>
        <v>0</v>
      </c>
      <c r="E44" s="28"/>
      <c r="F44" s="6"/>
      <c r="G44" s="5">
        <f>SUM(Tabelle6[[#This Row],[Décompte financières]]+Tabelle6[[#This Row],[Décompte matérielles]])</f>
        <v>0</v>
      </c>
      <c r="H44" s="75" t="e">
        <f>(Tabelle6[[#This Row],[Décompte final]]-Tabelle6[[#This Row],[Budget Total]])/Tabelle6[[#This Row],[Budget Total]]</f>
        <v>#DIV/0!</v>
      </c>
      <c r="I44" s="8"/>
    </row>
    <row r="45" spans="1:9" x14ac:dyDescent="0.4">
      <c r="A45" s="47" t="s">
        <v>55</v>
      </c>
      <c r="B45" s="5">
        <f>Budget!B45</f>
        <v>0</v>
      </c>
      <c r="C45" s="5">
        <f>Budget!C45</f>
        <v>0</v>
      </c>
      <c r="D45" s="5">
        <f>Budget!D45</f>
        <v>0</v>
      </c>
      <c r="E45" s="28"/>
      <c r="F45" s="6"/>
      <c r="G45" s="5">
        <f>SUM(Tabelle6[[#This Row],[Décompte financières]]+Tabelle6[[#This Row],[Décompte matérielles]])</f>
        <v>0</v>
      </c>
      <c r="H45" s="75" t="e">
        <f>(Tabelle6[[#This Row],[Décompte final]]-Tabelle6[[#This Row],[Budget Total]])/Tabelle6[[#This Row],[Budget Total]]</f>
        <v>#DIV/0!</v>
      </c>
      <c r="I45" s="8"/>
    </row>
    <row r="46" spans="1:9" x14ac:dyDescent="0.4">
      <c r="A46" s="47" t="s">
        <v>56</v>
      </c>
      <c r="B46" s="5">
        <f>Budget!B46</f>
        <v>0</v>
      </c>
      <c r="C46" s="5">
        <f>Budget!C46</f>
        <v>0</v>
      </c>
      <c r="D46" s="5">
        <f>Budget!D46</f>
        <v>0</v>
      </c>
      <c r="E46" s="68"/>
      <c r="F46" s="7"/>
      <c r="G46" s="5">
        <f>SUM(Tabelle6[[#This Row],[Décompte financières]]+Tabelle6[[#This Row],[Décompte matérielles]])</f>
        <v>0</v>
      </c>
      <c r="H46" s="76" t="e">
        <f>(Tabelle6[[#This Row],[Décompte final]]-Tabelle6[[#This Row],[Budget Total]])/Tabelle6[[#This Row],[Budget Total]]</f>
        <v>#DIV/0!</v>
      </c>
      <c r="I46" s="9"/>
    </row>
    <row r="47" spans="1:9" s="3" customFormat="1" x14ac:dyDescent="0.4">
      <c r="A47" s="44" t="s">
        <v>57</v>
      </c>
      <c r="B47" s="26">
        <f>SUM(B48:B53)</f>
        <v>0</v>
      </c>
      <c r="C47" s="26">
        <f>SUM(C48:C53)</f>
        <v>0</v>
      </c>
      <c r="D47" s="26">
        <f>Budget!D47</f>
        <v>0</v>
      </c>
      <c r="E47" s="66">
        <f>SUM(E48:E53)</f>
        <v>0</v>
      </c>
      <c r="F47" s="26">
        <f>SUM(F48:F53)</f>
        <v>0</v>
      </c>
      <c r="G47" s="26">
        <f>SUM(Tabelle6[[#This Row],[Décompte financières]]+Tabelle6[[#This Row],[Décompte matérielles]])</f>
        <v>0</v>
      </c>
      <c r="H47" s="71" t="e">
        <f>(Tabelle6[[#This Row],[Décompte final]]-Tabelle6[[#This Row],[Budget Total]])/Tabelle6[[#This Row],[Budget Total]]</f>
        <v>#DIV/0!</v>
      </c>
      <c r="I47" s="27"/>
    </row>
    <row r="48" spans="1:9" x14ac:dyDescent="0.4">
      <c r="A48" s="4" t="s">
        <v>58</v>
      </c>
      <c r="B48" s="5">
        <f>Budget!B48</f>
        <v>0</v>
      </c>
      <c r="C48" s="5">
        <f>Budget!C48</f>
        <v>0</v>
      </c>
      <c r="D48" s="5">
        <f>Budget!D48</f>
        <v>0</v>
      </c>
      <c r="E48" s="28"/>
      <c r="F48" s="6"/>
      <c r="G48" s="5">
        <f>SUM(Tabelle6[[#This Row],[Décompte financières]]+Tabelle6[[#This Row],[Décompte matérielles]])</f>
        <v>0</v>
      </c>
      <c r="H48" s="75" t="e">
        <f>(Tabelle6[[#This Row],[Décompte final]]-Tabelle6[[#This Row],[Budget Total]])/Tabelle6[[#This Row],[Budget Total]]</f>
        <v>#DIV/0!</v>
      </c>
      <c r="I48" s="8"/>
    </row>
    <row r="49" spans="1:9" x14ac:dyDescent="0.4">
      <c r="A49" s="4" t="s">
        <v>59</v>
      </c>
      <c r="B49" s="5">
        <f>Budget!B49</f>
        <v>0</v>
      </c>
      <c r="C49" s="5">
        <f>Budget!C49</f>
        <v>0</v>
      </c>
      <c r="D49" s="5">
        <f>Budget!D49</f>
        <v>0</v>
      </c>
      <c r="E49" s="28"/>
      <c r="F49" s="6"/>
      <c r="G49" s="5">
        <f>SUM(Tabelle6[[#This Row],[Décompte financières]]+Tabelle6[[#This Row],[Décompte matérielles]])</f>
        <v>0</v>
      </c>
      <c r="H49" s="75" t="e">
        <f>(Tabelle6[[#This Row],[Décompte final]]-Tabelle6[[#This Row],[Budget Total]])/Tabelle6[[#This Row],[Budget Total]]</f>
        <v>#DIV/0!</v>
      </c>
      <c r="I49" s="8"/>
    </row>
    <row r="50" spans="1:9" x14ac:dyDescent="0.4">
      <c r="A50" s="4" t="s">
        <v>60</v>
      </c>
      <c r="B50" s="5">
        <f>Budget!B50</f>
        <v>0</v>
      </c>
      <c r="C50" s="5">
        <f>Budget!C50</f>
        <v>0</v>
      </c>
      <c r="D50" s="5">
        <f>Budget!D50</f>
        <v>0</v>
      </c>
      <c r="E50" s="28"/>
      <c r="F50" s="6"/>
      <c r="G50" s="5">
        <f>SUM(Tabelle6[[#This Row],[Décompte financières]]+Tabelle6[[#This Row],[Décompte matérielles]])</f>
        <v>0</v>
      </c>
      <c r="H50" s="75" t="e">
        <f>(Tabelle6[[#This Row],[Décompte final]]-Tabelle6[[#This Row],[Budget Total]])/Tabelle6[[#This Row],[Budget Total]]</f>
        <v>#DIV/0!</v>
      </c>
      <c r="I50" s="8"/>
    </row>
    <row r="51" spans="1:9" x14ac:dyDescent="0.4">
      <c r="A51" s="4" t="s">
        <v>61</v>
      </c>
      <c r="B51" s="5">
        <f>Budget!B51</f>
        <v>0</v>
      </c>
      <c r="C51" s="5">
        <f>Budget!C51</f>
        <v>0</v>
      </c>
      <c r="D51" s="5">
        <f>Budget!D51</f>
        <v>0</v>
      </c>
      <c r="E51" s="28"/>
      <c r="F51" s="6"/>
      <c r="G51" s="5">
        <f>SUM(Tabelle6[[#This Row],[Décompte financières]]+Tabelle6[[#This Row],[Décompte matérielles]])</f>
        <v>0</v>
      </c>
      <c r="H51" s="75" t="e">
        <f>(Tabelle6[[#This Row],[Décompte final]]-Tabelle6[[#This Row],[Budget Total]])/Tabelle6[[#This Row],[Budget Total]]</f>
        <v>#DIV/0!</v>
      </c>
      <c r="I51" s="8"/>
    </row>
    <row r="52" spans="1:9" x14ac:dyDescent="0.4">
      <c r="A52" s="4" t="s">
        <v>62</v>
      </c>
      <c r="B52" s="5">
        <f>Budget!B52</f>
        <v>0</v>
      </c>
      <c r="C52" s="5">
        <f>Budget!C52</f>
        <v>0</v>
      </c>
      <c r="D52" s="5">
        <f>Budget!D52</f>
        <v>0</v>
      </c>
      <c r="E52" s="28"/>
      <c r="F52" s="6"/>
      <c r="G52" s="5">
        <f>SUM(Tabelle6[[#This Row],[Décompte financières]]+Tabelle6[[#This Row],[Décompte matérielles]])</f>
        <v>0</v>
      </c>
      <c r="H52" s="75" t="e">
        <f>(Tabelle6[[#This Row],[Décompte final]]-Tabelle6[[#This Row],[Budget Total]])/Tabelle6[[#This Row],[Budget Total]]</f>
        <v>#DIV/0!</v>
      </c>
      <c r="I52" s="8"/>
    </row>
    <row r="53" spans="1:9" x14ac:dyDescent="0.4">
      <c r="A53" s="4" t="s">
        <v>63</v>
      </c>
      <c r="B53" s="5">
        <f>Budget!B53</f>
        <v>0</v>
      </c>
      <c r="C53" s="5">
        <f>Budget!C53</f>
        <v>0</v>
      </c>
      <c r="D53" s="5">
        <f>Budget!D53</f>
        <v>0</v>
      </c>
      <c r="E53" s="28"/>
      <c r="F53" s="6"/>
      <c r="G53" s="5">
        <f>SUM(Tabelle6[[#This Row],[Décompte financières]]+Tabelle6[[#This Row],[Décompte matérielles]])</f>
        <v>0</v>
      </c>
      <c r="H53" s="75" t="e">
        <f>(Tabelle6[[#This Row],[Décompte final]]-Tabelle6[[#This Row],[Budget Total]])/Tabelle6[[#This Row],[Budget Total]]</f>
        <v>#DIV/0!</v>
      </c>
      <c r="I53" s="8"/>
    </row>
    <row r="54" spans="1:9" s="3" customFormat="1" x14ac:dyDescent="0.4">
      <c r="A54" s="44" t="s">
        <v>64</v>
      </c>
      <c r="B54" s="26">
        <f>SUM(B55:B58)</f>
        <v>0</v>
      </c>
      <c r="C54" s="26">
        <f>SUM(C55:C58)</f>
        <v>0</v>
      </c>
      <c r="D54" s="26">
        <f>Budget!D54</f>
        <v>0</v>
      </c>
      <c r="E54" s="66">
        <f>SUM(E55:E58)</f>
        <v>0</v>
      </c>
      <c r="F54" s="26">
        <f>SUM(F55:F58)</f>
        <v>0</v>
      </c>
      <c r="G54" s="26">
        <f>SUM(Tabelle6[[#This Row],[Décompte financières]]+Tabelle6[[#This Row],[Décompte matérielles]])</f>
        <v>0</v>
      </c>
      <c r="H54" s="71" t="e">
        <f>(Tabelle6[[#This Row],[Décompte final]]-Tabelle6[[#This Row],[Budget Total]])/Tabelle6[[#This Row],[Budget Total]]</f>
        <v>#DIV/0!</v>
      </c>
      <c r="I54" s="27"/>
    </row>
    <row r="55" spans="1:9" x14ac:dyDescent="0.4">
      <c r="A55" s="4" t="s">
        <v>65</v>
      </c>
      <c r="B55" s="5">
        <f>Budget!B55</f>
        <v>0</v>
      </c>
      <c r="C55" s="5">
        <f>Budget!C55</f>
        <v>0</v>
      </c>
      <c r="D55" s="5">
        <f>Budget!D55</f>
        <v>0</v>
      </c>
      <c r="E55" s="28"/>
      <c r="F55" s="6"/>
      <c r="G55" s="5">
        <f>SUM(Tabelle6[[#This Row],[Décompte financières]]+Tabelle6[[#This Row],[Décompte matérielles]])</f>
        <v>0</v>
      </c>
      <c r="H55" s="75" t="e">
        <f>(Tabelle6[[#This Row],[Décompte final]]-Tabelle6[[#This Row],[Budget Total]])/Tabelle6[[#This Row],[Budget Total]]</f>
        <v>#DIV/0!</v>
      </c>
      <c r="I55" s="8"/>
    </row>
    <row r="56" spans="1:9" x14ac:dyDescent="0.4">
      <c r="A56" s="4" t="s">
        <v>66</v>
      </c>
      <c r="B56" s="5">
        <f>Budget!B56</f>
        <v>0</v>
      </c>
      <c r="C56" s="5">
        <f>Budget!C56</f>
        <v>0</v>
      </c>
      <c r="D56" s="5">
        <f>Budget!D56</f>
        <v>0</v>
      </c>
      <c r="E56" s="28"/>
      <c r="F56" s="6"/>
      <c r="G56" s="5">
        <f>SUM(Tabelle6[[#This Row],[Décompte financières]]+Tabelle6[[#This Row],[Décompte matérielles]])</f>
        <v>0</v>
      </c>
      <c r="H56" s="75" t="e">
        <f>(Tabelle6[[#This Row],[Décompte final]]-Tabelle6[[#This Row],[Budget Total]])/Tabelle6[[#This Row],[Budget Total]]</f>
        <v>#DIV/0!</v>
      </c>
      <c r="I56" s="8"/>
    </row>
    <row r="57" spans="1:9" x14ac:dyDescent="0.4">
      <c r="A57" s="4" t="s">
        <v>67</v>
      </c>
      <c r="B57" s="5">
        <f>Budget!B57</f>
        <v>0</v>
      </c>
      <c r="C57" s="5">
        <f>Budget!C57</f>
        <v>0</v>
      </c>
      <c r="D57" s="5">
        <f>Budget!D57</f>
        <v>0</v>
      </c>
      <c r="E57" s="28"/>
      <c r="F57" s="6"/>
      <c r="G57" s="5">
        <f>SUM(Tabelle6[[#This Row],[Décompte financières]]+Tabelle6[[#This Row],[Décompte matérielles]])</f>
        <v>0</v>
      </c>
      <c r="H57" s="75" t="e">
        <f>(Tabelle6[[#This Row],[Décompte final]]-Tabelle6[[#This Row],[Budget Total]])/Tabelle6[[#This Row],[Budget Total]]</f>
        <v>#DIV/0!</v>
      </c>
      <c r="I57" s="8"/>
    </row>
    <row r="58" spans="1:9" x14ac:dyDescent="0.4">
      <c r="A58" s="4" t="s">
        <v>8</v>
      </c>
      <c r="B58" s="5">
        <f>Budget!B58</f>
        <v>0</v>
      </c>
      <c r="C58" s="5">
        <f>Budget!C58</f>
        <v>0</v>
      </c>
      <c r="D58" s="5">
        <f>Budget!D58</f>
        <v>0</v>
      </c>
      <c r="E58" s="68"/>
      <c r="F58" s="7"/>
      <c r="G58" s="5">
        <f>SUM(Tabelle6[[#This Row],[Décompte financières]]+Tabelle6[[#This Row],[Décompte matérielles]])</f>
        <v>0</v>
      </c>
      <c r="H58" s="76" t="e">
        <f>(Tabelle6[[#This Row],[Décompte final]]-Tabelle6[[#This Row],[Budget Total]])/Tabelle6[[#This Row],[Budget Total]]</f>
        <v>#DIV/0!</v>
      </c>
      <c r="I58" s="9"/>
    </row>
    <row r="59" spans="1:9" s="3" customFormat="1" x14ac:dyDescent="0.4">
      <c r="A59" s="49" t="s">
        <v>68</v>
      </c>
      <c r="B59" s="26">
        <f>SUM(B60:B63)</f>
        <v>0</v>
      </c>
      <c r="C59" s="26">
        <f>SUM(C60:C63)</f>
        <v>0</v>
      </c>
      <c r="D59" s="26">
        <f>Budget!D59</f>
        <v>0</v>
      </c>
      <c r="E59" s="66">
        <f>SUM(E60:E63)</f>
        <v>0</v>
      </c>
      <c r="F59" s="26">
        <f>SUM(F60:F63)</f>
        <v>0</v>
      </c>
      <c r="G59" s="26">
        <f>SUM(Tabelle6[[#This Row],[Décompte financières]]+Tabelle6[[#This Row],[Décompte matérielles]])</f>
        <v>0</v>
      </c>
      <c r="H59" s="71" t="e">
        <f>(Tabelle6[[#This Row],[Décompte final]]-Tabelle6[[#This Row],[Budget Total]])/Tabelle6[[#This Row],[Budget Total]]</f>
        <v>#DIV/0!</v>
      </c>
      <c r="I59" s="27"/>
    </row>
    <row r="60" spans="1:9" x14ac:dyDescent="0.4">
      <c r="A60" s="47" t="s">
        <v>9</v>
      </c>
      <c r="B60" s="5">
        <f>Budget!B60</f>
        <v>0</v>
      </c>
      <c r="C60" s="5">
        <f>Budget!C60</f>
        <v>0</v>
      </c>
      <c r="D60" s="5">
        <f>Budget!D60</f>
        <v>0</v>
      </c>
      <c r="E60" s="28"/>
      <c r="F60" s="6"/>
      <c r="G60" s="5">
        <f>SUM(Tabelle6[[#This Row],[Décompte financières]]+Tabelle6[[#This Row],[Décompte matérielles]])</f>
        <v>0</v>
      </c>
      <c r="H60" s="75" t="e">
        <f>(Tabelle6[[#This Row],[Décompte final]]-Tabelle6[[#This Row],[Budget Total]])/Tabelle6[[#This Row],[Budget Total]]</f>
        <v>#DIV/0!</v>
      </c>
      <c r="I60" s="8"/>
    </row>
    <row r="61" spans="1:9" x14ac:dyDescent="0.4">
      <c r="A61" s="47" t="s">
        <v>10</v>
      </c>
      <c r="B61" s="5">
        <f>Budget!B61</f>
        <v>0</v>
      </c>
      <c r="C61" s="5">
        <f>Budget!C61</f>
        <v>0</v>
      </c>
      <c r="D61" s="5">
        <f>Budget!D61</f>
        <v>0</v>
      </c>
      <c r="E61" s="28"/>
      <c r="F61" s="6"/>
      <c r="G61" s="5">
        <f>SUM(Tabelle6[[#This Row],[Décompte financières]]+Tabelle6[[#This Row],[Décompte matérielles]])</f>
        <v>0</v>
      </c>
      <c r="H61" s="75" t="e">
        <f>(Tabelle6[[#This Row],[Décompte final]]-Tabelle6[[#This Row],[Budget Total]])/Tabelle6[[#This Row],[Budget Total]]</f>
        <v>#DIV/0!</v>
      </c>
      <c r="I61" s="8"/>
    </row>
    <row r="62" spans="1:9" x14ac:dyDescent="0.4">
      <c r="A62" s="47" t="s">
        <v>69</v>
      </c>
      <c r="B62" s="5">
        <f>Budget!B62</f>
        <v>0</v>
      </c>
      <c r="C62" s="5">
        <f>Budget!C62</f>
        <v>0</v>
      </c>
      <c r="D62" s="5">
        <f>Budget!D62</f>
        <v>0</v>
      </c>
      <c r="E62" s="28"/>
      <c r="F62" s="6"/>
      <c r="G62" s="5">
        <f>SUM(Tabelle6[[#This Row],[Décompte financières]]+Tabelle6[[#This Row],[Décompte matérielles]])</f>
        <v>0</v>
      </c>
      <c r="H62" s="75" t="e">
        <f>(Tabelle6[[#This Row],[Décompte final]]-Tabelle6[[#This Row],[Budget Total]])/Tabelle6[[#This Row],[Budget Total]]</f>
        <v>#DIV/0!</v>
      </c>
      <c r="I62" s="8"/>
    </row>
    <row r="63" spans="1:9" x14ac:dyDescent="0.4">
      <c r="A63" s="47" t="s">
        <v>70</v>
      </c>
      <c r="B63" s="5">
        <f>Budget!B63</f>
        <v>0</v>
      </c>
      <c r="C63" s="5">
        <f>Budget!C63</f>
        <v>0</v>
      </c>
      <c r="D63" s="5">
        <f>Budget!D63</f>
        <v>0</v>
      </c>
      <c r="E63" s="28"/>
      <c r="F63" s="6"/>
      <c r="G63" s="5">
        <f>SUM(Tabelle6[[#This Row],[Décompte financières]]+Tabelle6[[#This Row],[Décompte matérielles]])</f>
        <v>0</v>
      </c>
      <c r="H63" s="75" t="e">
        <f>(Tabelle6[[#This Row],[Décompte final]]-Tabelle6[[#This Row],[Budget Total]])/Tabelle6[[#This Row],[Budget Total]]</f>
        <v>#DIV/0!</v>
      </c>
      <c r="I63" s="8"/>
    </row>
    <row r="64" spans="1:9" s="3" customFormat="1" x14ac:dyDescent="0.4">
      <c r="A64" s="62" t="s">
        <v>71</v>
      </c>
      <c r="B64" s="26">
        <f>SUM(B65:B66)</f>
        <v>0</v>
      </c>
      <c r="C64" s="26">
        <f>SUM(C65:C66)</f>
        <v>0</v>
      </c>
      <c r="D64" s="26">
        <f>Budget!D64</f>
        <v>0</v>
      </c>
      <c r="E64" s="66">
        <f>SUM(E65:E66)</f>
        <v>0</v>
      </c>
      <c r="F64" s="26">
        <f>SUM(F65:F66)</f>
        <v>0</v>
      </c>
      <c r="G64" s="26">
        <f>SUM(Tabelle6[[#This Row],[Décompte financières]]+Tabelle6[[#This Row],[Décompte matérielles]])</f>
        <v>0</v>
      </c>
      <c r="H64" s="71" t="e">
        <f>(Tabelle6[[#This Row],[Décompte final]]-Tabelle6[[#This Row],[Budget Total]])/Tabelle6[[#This Row],[Budget Total]]</f>
        <v>#DIV/0!</v>
      </c>
      <c r="I64" s="27"/>
    </row>
    <row r="65" spans="1:9" x14ac:dyDescent="0.4">
      <c r="A65" s="47" t="s">
        <v>72</v>
      </c>
      <c r="B65" s="5">
        <f>Budget!B65</f>
        <v>0</v>
      </c>
      <c r="C65" s="5">
        <f>Budget!C65</f>
        <v>0</v>
      </c>
      <c r="D65" s="5">
        <f>Budget!D65</f>
        <v>0</v>
      </c>
      <c r="E65" s="28"/>
      <c r="F65" s="6"/>
      <c r="G65" s="5">
        <f>SUM(Tabelle6[[#This Row],[Décompte financières]]+Tabelle6[[#This Row],[Décompte matérielles]])</f>
        <v>0</v>
      </c>
      <c r="H65" s="75" t="e">
        <f>(Tabelle6[[#This Row],[Décompte final]]-Tabelle6[[#This Row],[Budget Total]])/Tabelle6[[#This Row],[Budget Total]]</f>
        <v>#DIV/0!</v>
      </c>
      <c r="I65" s="8"/>
    </row>
    <row r="66" spans="1:9" x14ac:dyDescent="0.4">
      <c r="A66" s="47" t="s">
        <v>73</v>
      </c>
      <c r="B66" s="5">
        <f>Budget!B66</f>
        <v>0</v>
      </c>
      <c r="C66" s="5">
        <f>Budget!C66</f>
        <v>0</v>
      </c>
      <c r="D66" s="5">
        <f>Budget!D66</f>
        <v>0</v>
      </c>
      <c r="E66" s="68"/>
      <c r="F66" s="7"/>
      <c r="G66" s="5">
        <f>SUM(Tabelle6[[#This Row],[Décompte financières]]+Tabelle6[[#This Row],[Décompte matérielles]])</f>
        <v>0</v>
      </c>
      <c r="H66" s="76" t="e">
        <f>(Tabelle6[[#This Row],[Décompte final]]-Tabelle6[[#This Row],[Budget Total]])/Tabelle6[[#This Row],[Budget Total]]</f>
        <v>#DIV/0!</v>
      </c>
      <c r="I66" s="9"/>
    </row>
    <row r="67" spans="1:9" s="3" customFormat="1" x14ac:dyDescent="0.4">
      <c r="A67" s="49" t="s">
        <v>74</v>
      </c>
      <c r="B67" s="26">
        <f>SUM(B68:B72)</f>
        <v>0</v>
      </c>
      <c r="C67" s="26">
        <f>SUM(C68:C72)</f>
        <v>0</v>
      </c>
      <c r="D67" s="26">
        <f>Budget!D67</f>
        <v>0</v>
      </c>
      <c r="E67" s="66">
        <f>SUM(E68:E72)</f>
        <v>0</v>
      </c>
      <c r="F67" s="26">
        <f>SUM(F68:F72)</f>
        <v>0</v>
      </c>
      <c r="G67" s="26">
        <f>SUM(Tabelle6[[#This Row],[Décompte financières]]+Tabelle6[[#This Row],[Décompte matérielles]])</f>
        <v>0</v>
      </c>
      <c r="H67" s="71" t="e">
        <f>(Tabelle6[[#This Row],[Décompte final]]-Tabelle6[[#This Row],[Budget Total]])/Tabelle6[[#This Row],[Budget Total]]</f>
        <v>#DIV/0!</v>
      </c>
      <c r="I67" s="27"/>
    </row>
    <row r="68" spans="1:9" x14ac:dyDescent="0.4">
      <c r="A68" s="47" t="s">
        <v>75</v>
      </c>
      <c r="B68" s="5">
        <f>Budget!B68</f>
        <v>0</v>
      </c>
      <c r="C68" s="5">
        <f>Budget!C68</f>
        <v>0</v>
      </c>
      <c r="D68" s="5">
        <f>Budget!D68</f>
        <v>0</v>
      </c>
      <c r="E68" s="28"/>
      <c r="F68" s="6"/>
      <c r="G68" s="5">
        <f>SUM(Tabelle6[[#This Row],[Décompte financières]]+Tabelle6[[#This Row],[Décompte matérielles]])</f>
        <v>0</v>
      </c>
      <c r="H68" s="75" t="e">
        <f>(Tabelle6[[#This Row],[Décompte final]]-Tabelle6[[#This Row],[Budget Total]])/Tabelle6[[#This Row],[Budget Total]]</f>
        <v>#DIV/0!</v>
      </c>
      <c r="I68" s="8"/>
    </row>
    <row r="69" spans="1:9" x14ac:dyDescent="0.4">
      <c r="A69" s="47" t="s">
        <v>76</v>
      </c>
      <c r="B69" s="5">
        <f>Budget!B69</f>
        <v>0</v>
      </c>
      <c r="C69" s="5">
        <f>Budget!C69</f>
        <v>0</v>
      </c>
      <c r="D69" s="5">
        <f>Budget!D69</f>
        <v>0</v>
      </c>
      <c r="E69" s="28"/>
      <c r="F69" s="6"/>
      <c r="G69" s="5">
        <f>SUM(Tabelle6[[#This Row],[Décompte financières]]+Tabelle6[[#This Row],[Décompte matérielles]])</f>
        <v>0</v>
      </c>
      <c r="H69" s="75" t="e">
        <f>(Tabelle6[[#This Row],[Décompte final]]-Tabelle6[[#This Row],[Budget Total]])/Tabelle6[[#This Row],[Budget Total]]</f>
        <v>#DIV/0!</v>
      </c>
      <c r="I69" s="8"/>
    </row>
    <row r="70" spans="1:9" x14ac:dyDescent="0.4">
      <c r="A70" s="47" t="s">
        <v>77</v>
      </c>
      <c r="B70" s="5">
        <f>Budget!B70</f>
        <v>0</v>
      </c>
      <c r="C70" s="5">
        <f>Budget!C70</f>
        <v>0</v>
      </c>
      <c r="D70" s="5">
        <f>Budget!D70</f>
        <v>0</v>
      </c>
      <c r="E70" s="28"/>
      <c r="F70" s="6"/>
      <c r="G70" s="5">
        <f>SUM(Tabelle6[[#This Row],[Décompte financières]]+Tabelle6[[#This Row],[Décompte matérielles]])</f>
        <v>0</v>
      </c>
      <c r="H70" s="75" t="e">
        <f>(Tabelle6[[#This Row],[Décompte final]]-Tabelle6[[#This Row],[Budget Total]])/Tabelle6[[#This Row],[Budget Total]]</f>
        <v>#DIV/0!</v>
      </c>
      <c r="I70" s="8"/>
    </row>
    <row r="71" spans="1:9" x14ac:dyDescent="0.4">
      <c r="A71" s="47" t="s">
        <v>78</v>
      </c>
      <c r="B71" s="5">
        <f>Budget!B71</f>
        <v>0</v>
      </c>
      <c r="C71" s="5">
        <f>Budget!C71</f>
        <v>0</v>
      </c>
      <c r="D71" s="5">
        <f>Budget!D71</f>
        <v>0</v>
      </c>
      <c r="E71" s="28"/>
      <c r="F71" s="6"/>
      <c r="G71" s="5">
        <f>SUM(Tabelle6[[#This Row],[Décompte financières]]+Tabelle6[[#This Row],[Décompte matérielles]])</f>
        <v>0</v>
      </c>
      <c r="H71" s="75" t="e">
        <f>(Tabelle6[[#This Row],[Décompte final]]-Tabelle6[[#This Row],[Budget Total]])/Tabelle6[[#This Row],[Budget Total]]</f>
        <v>#DIV/0!</v>
      </c>
      <c r="I71" s="8"/>
    </row>
    <row r="72" spans="1:9" x14ac:dyDescent="0.4">
      <c r="A72" s="47" t="s">
        <v>79</v>
      </c>
      <c r="B72" s="5">
        <f>Budget!B72</f>
        <v>0</v>
      </c>
      <c r="C72" s="5">
        <f>Budget!C72</f>
        <v>0</v>
      </c>
      <c r="D72" s="5">
        <f>Budget!D72</f>
        <v>0</v>
      </c>
      <c r="E72" s="28"/>
      <c r="F72" s="6"/>
      <c r="G72" s="5">
        <f>SUM(Tabelle6[[#This Row],[Décompte financières]]+Tabelle6[[#This Row],[Décompte matérielles]])</f>
        <v>0</v>
      </c>
      <c r="H72" s="75" t="e">
        <f>(Tabelle6[[#This Row],[Décompte final]]-Tabelle6[[#This Row],[Budget Total]])/Tabelle6[[#This Row],[Budget Total]]</f>
        <v>#DIV/0!</v>
      </c>
      <c r="I72" s="8"/>
    </row>
    <row r="73" spans="1:9" s="3" customFormat="1" x14ac:dyDescent="0.4">
      <c r="A73" s="44" t="s">
        <v>80</v>
      </c>
      <c r="B73" s="26">
        <f>SUM(B74:B78)</f>
        <v>0</v>
      </c>
      <c r="C73" s="26">
        <f>SUM(C74:C78)</f>
        <v>0</v>
      </c>
      <c r="D73" s="26">
        <f>Budget!D73</f>
        <v>0</v>
      </c>
      <c r="E73" s="66">
        <f>SUM(E74:E78)</f>
        <v>0</v>
      </c>
      <c r="F73" s="66">
        <f>SUM(F74:F78)</f>
        <v>0</v>
      </c>
      <c r="G73" s="66">
        <f>SUM(Tabelle6[[#This Row],[Décompte financières]]+Tabelle6[[#This Row],[Décompte matérielles]])</f>
        <v>0</v>
      </c>
      <c r="H73" s="71" t="e">
        <f>(Tabelle6[[#This Row],[Décompte final]]-Tabelle6[[#This Row],[Budget Total]])/Tabelle6[[#This Row],[Budget Total]]</f>
        <v>#DIV/0!</v>
      </c>
      <c r="I73" s="27"/>
    </row>
    <row r="74" spans="1:9" x14ac:dyDescent="0.4">
      <c r="A74" s="4" t="s">
        <v>81</v>
      </c>
      <c r="B74" s="5">
        <f>Budget!B74</f>
        <v>0</v>
      </c>
      <c r="C74" s="5">
        <f>Budget!C74</f>
        <v>0</v>
      </c>
      <c r="D74" s="5">
        <f>Budget!D74</f>
        <v>0</v>
      </c>
      <c r="E74" s="28"/>
      <c r="F74" s="6"/>
      <c r="G74" s="5">
        <f>SUM(Tabelle6[[#This Row],[Décompte financières]]+Tabelle6[[#This Row],[Décompte matérielles]])</f>
        <v>0</v>
      </c>
      <c r="H74" s="75" t="e">
        <f>(Tabelle6[[#This Row],[Décompte final]]-Tabelle6[[#This Row],[Budget Total]])/Tabelle6[[#This Row],[Budget Total]]</f>
        <v>#DIV/0!</v>
      </c>
      <c r="I74" s="8"/>
    </row>
    <row r="75" spans="1:9" x14ac:dyDescent="0.4">
      <c r="A75" s="4" t="s">
        <v>82</v>
      </c>
      <c r="B75" s="5">
        <f>Budget!B75</f>
        <v>0</v>
      </c>
      <c r="C75" s="5">
        <f>Budget!C75</f>
        <v>0</v>
      </c>
      <c r="D75" s="5">
        <f>Budget!D75</f>
        <v>0</v>
      </c>
      <c r="E75" s="28"/>
      <c r="F75" s="6"/>
      <c r="G75" s="5">
        <f>SUM(Tabelle6[[#This Row],[Décompte financières]]+Tabelle6[[#This Row],[Décompte matérielles]])</f>
        <v>0</v>
      </c>
      <c r="H75" s="75" t="e">
        <f>(Tabelle6[[#This Row],[Décompte final]]-Tabelle6[[#This Row],[Budget Total]])/Tabelle6[[#This Row],[Budget Total]]</f>
        <v>#DIV/0!</v>
      </c>
      <c r="I75" s="8"/>
    </row>
    <row r="76" spans="1:9" x14ac:dyDescent="0.4">
      <c r="A76" s="4" t="s">
        <v>83</v>
      </c>
      <c r="B76" s="5">
        <f>Budget!B76</f>
        <v>0</v>
      </c>
      <c r="C76" s="5">
        <f>Budget!C76</f>
        <v>0</v>
      </c>
      <c r="D76" s="5">
        <f>Budget!D76</f>
        <v>0</v>
      </c>
      <c r="E76" s="28"/>
      <c r="F76" s="6"/>
      <c r="G76" s="5">
        <f>SUM(Tabelle6[[#This Row],[Décompte financières]]+Tabelle6[[#This Row],[Décompte matérielles]])</f>
        <v>0</v>
      </c>
      <c r="H76" s="75" t="e">
        <f>(Tabelle6[[#This Row],[Décompte final]]-Tabelle6[[#This Row],[Budget Total]])/Tabelle6[[#This Row],[Budget Total]]</f>
        <v>#DIV/0!</v>
      </c>
      <c r="I76" s="8"/>
    </row>
    <row r="77" spans="1:9" x14ac:dyDescent="0.4">
      <c r="A77" s="4" t="s">
        <v>84</v>
      </c>
      <c r="B77" s="5">
        <f>Budget!B77</f>
        <v>0</v>
      </c>
      <c r="C77" s="5">
        <f>Budget!C77</f>
        <v>0</v>
      </c>
      <c r="D77" s="5">
        <f>Budget!D77</f>
        <v>0</v>
      </c>
      <c r="E77" s="28"/>
      <c r="F77" s="6"/>
      <c r="G77" s="5">
        <f>SUM(Tabelle6[[#This Row],[Décompte financières]]+Tabelle6[[#This Row],[Décompte matérielles]])</f>
        <v>0</v>
      </c>
      <c r="H77" s="75" t="e">
        <f>(Tabelle6[[#This Row],[Décompte final]]-Tabelle6[[#This Row],[Budget Total]])/Tabelle6[[#This Row],[Budget Total]]</f>
        <v>#DIV/0!</v>
      </c>
      <c r="I77" s="8"/>
    </row>
    <row r="78" spans="1:9" x14ac:dyDescent="0.4">
      <c r="A78" s="4" t="s">
        <v>85</v>
      </c>
      <c r="B78" s="5">
        <f>Budget!B78</f>
        <v>0</v>
      </c>
      <c r="C78" s="5">
        <f>Budget!C78</f>
        <v>0</v>
      </c>
      <c r="D78" s="5">
        <f>Budget!D78</f>
        <v>0</v>
      </c>
      <c r="E78" s="68"/>
      <c r="F78" s="7"/>
      <c r="G78" s="5">
        <f>SUM(Tabelle6[[#This Row],[Décompte financières]]+Tabelle6[[#This Row],[Décompte matérielles]])</f>
        <v>0</v>
      </c>
      <c r="H78" s="76" t="e">
        <f>(Tabelle6[[#This Row],[Décompte final]]-Tabelle6[[#This Row],[Budget Total]])/Tabelle6[[#This Row],[Budget Total]]</f>
        <v>#DIV/0!</v>
      </c>
      <c r="I78" s="9"/>
    </row>
    <row r="79" spans="1:9" s="3" customFormat="1" x14ac:dyDescent="0.4">
      <c r="A79" s="49" t="s">
        <v>86</v>
      </c>
      <c r="B79" s="26">
        <f>SUM(B80:B85)</f>
        <v>0</v>
      </c>
      <c r="C79" s="26">
        <f>SUM(C80:C85)</f>
        <v>0</v>
      </c>
      <c r="D79" s="26">
        <f>Budget!D79</f>
        <v>0</v>
      </c>
      <c r="E79" s="66">
        <f>SUM(E80:E85)</f>
        <v>0</v>
      </c>
      <c r="F79" s="26">
        <f>SUM(F80:F85)</f>
        <v>0</v>
      </c>
      <c r="G79" s="66">
        <f>SUM(Tabelle6[[#This Row],[Décompte financières]]+Tabelle6[[#This Row],[Décompte matérielles]])</f>
        <v>0</v>
      </c>
      <c r="H79" s="71" t="e">
        <f>(Tabelle6[[#This Row],[Décompte final]]-Tabelle6[[#This Row],[Budget Total]])/Tabelle6[[#This Row],[Budget Total]]</f>
        <v>#DIV/0!</v>
      </c>
      <c r="I79" s="27"/>
    </row>
    <row r="80" spans="1:9" x14ac:dyDescent="0.4">
      <c r="A80" s="47" t="s">
        <v>87</v>
      </c>
      <c r="B80" s="5">
        <f>Budget!B80</f>
        <v>0</v>
      </c>
      <c r="C80" s="5">
        <f>Budget!C80</f>
        <v>0</v>
      </c>
      <c r="D80" s="5">
        <f>Budget!D80</f>
        <v>0</v>
      </c>
      <c r="E80" s="28"/>
      <c r="F80" s="6"/>
      <c r="G80" s="5">
        <f>SUM(Tabelle6[[#This Row],[Décompte financières]]+Tabelle6[[#This Row],[Décompte matérielles]])</f>
        <v>0</v>
      </c>
      <c r="H80" s="75" t="e">
        <f>(Tabelle6[[#This Row],[Décompte final]]-Tabelle6[[#This Row],[Budget Total]])/Tabelle6[[#This Row],[Budget Total]]</f>
        <v>#DIV/0!</v>
      </c>
      <c r="I80" s="8"/>
    </row>
    <row r="81" spans="1:9" x14ac:dyDescent="0.4">
      <c r="A81" s="47" t="s">
        <v>88</v>
      </c>
      <c r="B81" s="5">
        <f>Budget!B81</f>
        <v>0</v>
      </c>
      <c r="C81" s="5">
        <f>Budget!C81</f>
        <v>0</v>
      </c>
      <c r="D81" s="5">
        <f>Budget!D81</f>
        <v>0</v>
      </c>
      <c r="E81" s="28"/>
      <c r="F81" s="6"/>
      <c r="G81" s="5">
        <f>SUM(Tabelle6[[#This Row],[Décompte financières]]+Tabelle6[[#This Row],[Décompte matérielles]])</f>
        <v>0</v>
      </c>
      <c r="H81" s="75" t="e">
        <f>(Tabelle6[[#This Row],[Décompte final]]-Tabelle6[[#This Row],[Budget Total]])/Tabelle6[[#This Row],[Budget Total]]</f>
        <v>#DIV/0!</v>
      </c>
      <c r="I81" s="8"/>
    </row>
    <row r="82" spans="1:9" x14ac:dyDescent="0.4">
      <c r="A82" s="47" t="s">
        <v>89</v>
      </c>
      <c r="B82" s="5">
        <f>Budget!B82</f>
        <v>0</v>
      </c>
      <c r="C82" s="5">
        <f>Budget!C82</f>
        <v>0</v>
      </c>
      <c r="D82" s="5">
        <f>Budget!D82</f>
        <v>0</v>
      </c>
      <c r="E82" s="28"/>
      <c r="F82" s="6"/>
      <c r="G82" s="5">
        <f>SUM(Tabelle6[[#This Row],[Décompte financières]]+Tabelle6[[#This Row],[Décompte matérielles]])</f>
        <v>0</v>
      </c>
      <c r="H82" s="75" t="e">
        <f>(Tabelle6[[#This Row],[Décompte final]]-Tabelle6[[#This Row],[Budget Total]])/Tabelle6[[#This Row],[Budget Total]]</f>
        <v>#DIV/0!</v>
      </c>
      <c r="I82" s="8"/>
    </row>
    <row r="83" spans="1:9" x14ac:dyDescent="0.4">
      <c r="A83" s="47" t="s">
        <v>90</v>
      </c>
      <c r="B83" s="5">
        <f>Budget!B83</f>
        <v>0</v>
      </c>
      <c r="C83" s="5">
        <f>Budget!C83</f>
        <v>0</v>
      </c>
      <c r="D83" s="5">
        <f>Budget!D83</f>
        <v>0</v>
      </c>
      <c r="E83" s="28"/>
      <c r="F83" s="6"/>
      <c r="G83" s="5">
        <f>SUM(Tabelle6[[#This Row],[Décompte financières]]+Tabelle6[[#This Row],[Décompte matérielles]])</f>
        <v>0</v>
      </c>
      <c r="H83" s="75" t="e">
        <f>(Tabelle6[[#This Row],[Décompte final]]-Tabelle6[[#This Row],[Budget Total]])/Tabelle6[[#This Row],[Budget Total]]</f>
        <v>#DIV/0!</v>
      </c>
      <c r="I83" s="8"/>
    </row>
    <row r="84" spans="1:9" x14ac:dyDescent="0.4">
      <c r="A84" s="47" t="s">
        <v>91</v>
      </c>
      <c r="B84" s="5">
        <f>Budget!B84</f>
        <v>0</v>
      </c>
      <c r="C84" s="5">
        <f>Budget!C84</f>
        <v>0</v>
      </c>
      <c r="D84" s="5">
        <f>Budget!D84</f>
        <v>0</v>
      </c>
      <c r="E84" s="28"/>
      <c r="F84" s="6"/>
      <c r="G84" s="5">
        <f>SUM(Tabelle6[[#This Row],[Décompte financières]]+Tabelle6[[#This Row],[Décompte matérielles]])</f>
        <v>0</v>
      </c>
      <c r="H84" s="75" t="e">
        <f>(Tabelle6[[#This Row],[Décompte final]]-Tabelle6[[#This Row],[Budget Total]])/Tabelle6[[#This Row],[Budget Total]]</f>
        <v>#DIV/0!</v>
      </c>
      <c r="I84" s="8"/>
    </row>
    <row r="85" spans="1:9" x14ac:dyDescent="0.4">
      <c r="A85" s="47" t="s">
        <v>92</v>
      </c>
      <c r="B85" s="5">
        <f>Budget!B85</f>
        <v>0</v>
      </c>
      <c r="C85" s="5">
        <f>Budget!C85</f>
        <v>0</v>
      </c>
      <c r="D85" s="5">
        <f>Budget!D85</f>
        <v>0</v>
      </c>
      <c r="E85" s="68"/>
      <c r="F85" s="7"/>
      <c r="G85" s="5">
        <f>SUM(Tabelle6[[#This Row],[Décompte financières]]+Tabelle6[[#This Row],[Décompte matérielles]])</f>
        <v>0</v>
      </c>
      <c r="H85" s="76" t="e">
        <f>(Tabelle6[[#This Row],[Décompte final]]-Tabelle6[[#This Row],[Budget Total]])/Tabelle6[[#This Row],[Budget Total]]</f>
        <v>#DIV/0!</v>
      </c>
      <c r="I85" s="9"/>
    </row>
    <row r="86" spans="1:9" s="3" customFormat="1" ht="31.25" customHeight="1" x14ac:dyDescent="0.4">
      <c r="A86" s="51" t="s">
        <v>95</v>
      </c>
      <c r="B86" s="52">
        <f>B7</f>
        <v>0</v>
      </c>
      <c r="C86" s="52">
        <f>C7</f>
        <v>0</v>
      </c>
      <c r="D86" s="29">
        <f>Budget!B86</f>
        <v>0</v>
      </c>
      <c r="E86" s="29">
        <f>E7</f>
        <v>0</v>
      </c>
      <c r="F86" s="29">
        <f>F7</f>
        <v>0</v>
      </c>
      <c r="G86" s="52">
        <f>G7</f>
        <v>0</v>
      </c>
      <c r="H86" s="77" t="e">
        <f>(Tabelle6[[#This Row],[Décompte final]]-Tabelle6[[#This Row],[Budget Total]])/Tabelle6[[#This Row],[Budget Total]]</f>
        <v>#DIV/0!</v>
      </c>
      <c r="I86" s="85" t="s">
        <v>96</v>
      </c>
    </row>
    <row r="87" spans="1:9" s="3" customFormat="1" ht="31.25" customHeight="1" x14ac:dyDescent="0.4">
      <c r="A87" s="51" t="s">
        <v>93</v>
      </c>
      <c r="B87" s="52">
        <f>B26</f>
        <v>0</v>
      </c>
      <c r="C87" s="52">
        <f>C26</f>
        <v>0</v>
      </c>
      <c r="D87" s="52">
        <f>Budget!B87</f>
        <v>0</v>
      </c>
      <c r="E87" s="52">
        <f>E26</f>
        <v>0</v>
      </c>
      <c r="F87" s="52">
        <f>F26</f>
        <v>0</v>
      </c>
      <c r="G87" s="52">
        <f>G26</f>
        <v>0</v>
      </c>
      <c r="H87" s="78" t="e">
        <f>(Tabelle6[[#This Row],[Décompte final]]-Tabelle6[[#This Row],[Budget Total]])/Tabelle6[[#This Row],[Budget Total]]</f>
        <v>#DIV/0!</v>
      </c>
      <c r="I87" s="84"/>
    </row>
    <row r="88" spans="1:9" s="3" customFormat="1" ht="31.25" customHeight="1" x14ac:dyDescent="0.4">
      <c r="A88" s="51" t="s">
        <v>94</v>
      </c>
      <c r="B88" s="52">
        <f>B86-B87</f>
        <v>0</v>
      </c>
      <c r="C88" s="52">
        <f>C86-C87</f>
        <v>0</v>
      </c>
      <c r="D88" s="30">
        <f>Budget!D88</f>
        <v>0</v>
      </c>
      <c r="E88" s="30">
        <f>E86-E87</f>
        <v>0</v>
      </c>
      <c r="F88" s="30">
        <f>F86-F87</f>
        <v>0</v>
      </c>
      <c r="G88" s="52">
        <f>G86-G87</f>
        <v>0</v>
      </c>
      <c r="H88" s="78" t="e">
        <f>(Tabelle6[[#This Row],[Décompte final]]-Tabelle6[[#This Row],[Budget Total]])/Tabelle6[[#This Row],[Budget Total]]</f>
        <v>#DIV/0!</v>
      </c>
      <c r="I88" s="33"/>
    </row>
    <row r="90" spans="1:9" x14ac:dyDescent="0.4">
      <c r="A90" s="83" t="s">
        <v>97</v>
      </c>
    </row>
    <row r="92" spans="1:9" x14ac:dyDescent="0.4">
      <c r="A92" s="83" t="s">
        <v>98</v>
      </c>
    </row>
  </sheetData>
  <sheetProtection algorithmName="SHA-512" hashValue="ySOxenHl18JEesDltQ4cB4k8lqTQ2S3QyiuzWhiCXBklOnimrxkFrEd3OM4s4RBTghPAUdsCrVqcK1GAcSHBhg==" saltValue="KF4Y8pJuq4ppAOFefk8qzg==" spinCount="100000" sheet="1" selectLockedCells="1"/>
  <phoneticPr fontId="2" type="noConversion"/>
  <printOptions gridLines="1"/>
  <pageMargins left="0.69" right="0.4" top="0.82" bottom="0.984251969" header="0.34" footer="0.4921259845"/>
  <pageSetup paperSize="9" scale="31" orientation="portrait" r:id="rId1"/>
  <headerFooter alignWithMargins="0">
    <oddHeader>&amp;L&amp;"Verdana,Standard"&amp;11Beilage 1 zum Formular Erfassung int. Grossanlässe in der Schweiz</oddHeader>
    <oddFooter>&amp;L&amp;"Verdana,Standard"&amp;D&amp;CSeite &amp;P von &amp;N</oddFooter>
  </headerFooter>
  <ignoredErrors>
    <ignoredError sqref="D8 D13 D18 D27 D34 D37 D42 D47 D54 D59 D64 D67 D73 D79 D86:D88" formula="1"/>
    <ignoredError sqref="H86:H88 H7:H25 H26:H85" evalError="1"/>
  </ignoredError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ae60e882-9555-4d9b-bfcf-3b1e42750108" xsi:nil="true"/>
    <SharedWithUsers xmlns="ae60e882-9555-4d9b-bfcf-3b1e42750108">
      <UserInfo>
        <DisplayName/>
        <AccountId xsi:nil="true"/>
        <AccountType/>
      </UserInfo>
    </SharedWithUsers>
    <_dlc_DocId xmlns="ae60e882-9555-4d9b-bfcf-3b1e42750108" xsi:nil="true"/>
    <_dlc_DocIdUrl xmlns="ae60e882-9555-4d9b-bfcf-3b1e42750108">
      <Url xsi:nil="true"/>
    </_dlc_DocIdUrl>
    <lcf76f155ced4ddcb4097134ff3c332f xmlns="ae60e882-9555-4d9b-bfcf-3b1e42750108">
      <Terms xmlns="http://schemas.microsoft.com/office/infopath/2007/PartnerControls"/>
    </lcf76f155ced4ddcb4097134ff3c332f>
    <Status xmlns="ae60e882-9555-4d9b-bfcf-3b1e4275010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rchivdokument" ma:contentTypeID="0x010100B0E7E83876980C4B90F847D9B80A65DF00B2385D95EEF5654ABAFCBE40662C0F5E" ma:contentTypeVersion="26" ma:contentTypeDescription="Ein neues Dokument erstellen." ma:contentTypeScope="" ma:versionID="aa0c9d4798d5a9e4e15e44e54867a5ce">
  <xsd:schema xmlns:xsd="http://www.w3.org/2001/XMLSchema" xmlns:xs="http://www.w3.org/2001/XMLSchema" xmlns:p="http://schemas.microsoft.com/office/2006/metadata/properties" xmlns:ns2="ae60e882-9555-4d9b-bfcf-3b1e42750108" xmlns:ns3="4049cd54-ca6f-4b78-a9da-aa12097bdbe8" targetNamespace="http://schemas.microsoft.com/office/2006/metadata/properties" ma:root="true" ma:fieldsID="ac605b8519b8560372282e9e1827d308" ns2:_="" ns3:_="">
    <xsd:import namespace="ae60e882-9555-4d9b-bfcf-3b1e42750108"/>
    <xsd:import namespace="4049cd54-ca6f-4b78-a9da-aa12097bdbe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0e882-9555-4d9b-bfcf-3b1e4275010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Wert der Dokument-ID" ma:description="Der Wert der diesem Element zugewiesenen Dokument-ID." ma:internalName="_dlc_DocId" ma:readOnly="false">
      <xsd:simpleType>
        <xsd:restriction base="dms:Text"/>
      </xsd:simpleType>
    </xsd:element>
    <xsd:element name="_dlc_DocIdUrl" ma:index="10" nillable="true" ma:displayName="Dokument-ID" ma:description="Permanenter Hyperlink zu diesem Dokument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atus" ma:index="27" nillable="true" ma:displayName="Status" ma:format="Dropdown" ma:internalName="Status">
      <xsd:simpleType>
        <xsd:restriction base="dms:Text">
          <xsd:maxLength value="255"/>
        </xsd:restriction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49cd54-ca6f-4b78-a9da-aa12097bdbe8" elementFormDefault="qualified">
    <xsd:import namespace="http://schemas.microsoft.com/office/2006/documentManagement/types"/>
    <xsd:import namespace="http://schemas.microsoft.com/office/infopath/2007/PartnerControls"/>
    <xsd:element name="SharedWithDetails" ma:index="2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E64632-B38C-4D52-88C5-B1752DD49161}">
  <ds:schemaRefs>
    <ds:schemaRef ds:uri="http://schemas.microsoft.com/office/2006/metadata/properties"/>
    <ds:schemaRef ds:uri="http://schemas.microsoft.com/office/infopath/2007/PartnerControls"/>
    <ds:schemaRef ds:uri="ae60e882-9555-4d9b-bfcf-3b1e42750108"/>
  </ds:schemaRefs>
</ds:datastoreItem>
</file>

<file path=customXml/itemProps2.xml><?xml version="1.0" encoding="utf-8"?>
<ds:datastoreItem xmlns:ds="http://schemas.openxmlformats.org/officeDocument/2006/customXml" ds:itemID="{934EC20B-F9E6-4ED0-AF32-8DC807C153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60e882-9555-4d9b-bfcf-3b1e42750108"/>
    <ds:schemaRef ds:uri="4049cd54-ca6f-4b78-a9da-aa12097bdb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B88BE1-6927-47AC-9BD9-E2C3830269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Budget</vt:lpstr>
      <vt:lpstr>Décompte final</vt:lpstr>
      <vt:lpstr>Budget!Drucktitel</vt:lpstr>
      <vt:lpstr>'Décompte final'!Drucktitel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Kaeslin Milena</cp:lastModifiedBy>
  <dcterms:modified xsi:type="dcterms:W3CDTF">2025-09-18T07:27:41Z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0x010100B0E7E83876980C4B90F847D9B80A65DF00B2385D95EEF5654ABAFCBE40662C0F5E</vt:lpwstr>
  </property>
  <property fmtid="{D5CDD505-2E9C-101B-9397-08002B2CF9AE}" pid="3" name="MediaServiceImageTags">
    <vt:lpwstr/>
  </property>
  <property fmtid="{D5CDD505-2E9C-101B-9397-08002B2CF9AE}" pid="4" name="TaxCatchAll">
    <vt:lpwstr/>
  </property>
  <property fmtid="{D5CDD505-2E9C-101B-9397-08002B2CF9AE}" pid="5" name="SOAKategorie">
    <vt:lpwstr/>
  </property>
  <property fmtid="{D5CDD505-2E9C-101B-9397-08002B2CF9AE}" pid="6" name="gbd5e47e263f490a86763bb6b0167a0a">
    <vt:lpwstr/>
  </property>
</Properties>
</file>